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J1\"/>
    </mc:Choice>
  </mc:AlternateContent>
  <bookViews>
    <workbookView xWindow="79980" yWindow="0" windowWidth="18795" windowHeight="7695" tabRatio="695"/>
  </bookViews>
  <sheets>
    <sheet name="Deckblatt" sheetId="2" r:id="rId1"/>
    <sheet name="KL_0" sheetId="33" r:id="rId2"/>
    <sheet name="KL_1" sheetId="36" r:id="rId3"/>
    <sheet name="KL_2" sheetId="37" r:id="rId4"/>
    <sheet name="KL_3" sheetId="38" r:id="rId5"/>
    <sheet name="KL_4" sheetId="39" r:id="rId6"/>
    <sheet name="KL_5" sheetId="40" r:id="rId7"/>
    <sheet name="KL_6" sheetId="44" r:id="rId8"/>
    <sheet name="KL_7" sheetId="45" r:id="rId9"/>
    <sheet name="C" sheetId="46" r:id="rId10"/>
    <sheet name="D" sheetId="47" r:id="rId11"/>
    <sheet name="F1" sheetId="52" r:id="rId12"/>
    <sheet name="F3" sheetId="53" r:id="rId13"/>
  </sheets>
  <definedNames>
    <definedName name="_xlnm.Print_Area" localSheetId="0">Deckblatt!$A$1:$G$95</definedName>
    <definedName name="_xlnm.Print_Titles" localSheetId="9">'C'!$1:$2</definedName>
    <definedName name="_xlnm.Print_Titles" localSheetId="10">D!$1:$2</definedName>
    <definedName name="_xlnm.Print_Titles" localSheetId="11">'F1'!$1:$2</definedName>
    <definedName name="_xlnm.Print_Titles" localSheetId="12">'F3'!$1:$4</definedName>
    <definedName name="_xlnm.Print_Titles" localSheetId="1">KL_0!$1:$2</definedName>
    <definedName name="_xlnm.Print_Titles" localSheetId="2">KL_1!$1:$2</definedName>
    <definedName name="_xlnm.Print_Titles" localSheetId="3">KL_2!$1:$4</definedName>
    <definedName name="_xlnm.Print_Titles" localSheetId="4">KL_3!$1:$2</definedName>
    <definedName name="_xlnm.Print_Titles" localSheetId="5">KL_4!$1:$3</definedName>
    <definedName name="_xlnm.Print_Titles" localSheetId="6">KL_5!$1:$3</definedName>
    <definedName name="_xlnm.Print_Titles" localSheetId="7">KL_6!$1:$2</definedName>
    <definedName name="_xlnm.Print_Titles" localSheetId="8">KL_7!$1:$2</definedName>
    <definedName name="Gesamtergebnis_aktuell">Deckblatt!$G$9</definedName>
    <definedName name="Stichtag">Deckblatt!$A$3</definedName>
    <definedName name="Vorjahre">Deckblatt!$C$9</definedName>
  </definedNames>
  <calcPr calcId="152511"/>
</workbook>
</file>

<file path=xl/calcChain.xml><?xml version="1.0" encoding="utf-8"?>
<calcChain xmlns="http://schemas.openxmlformats.org/spreadsheetml/2006/main">
  <c r="F232" i="40" l="1"/>
  <c r="F231" i="40"/>
  <c r="F229" i="40"/>
  <c r="F228" i="40"/>
  <c r="F227" i="40"/>
  <c r="F226" i="40"/>
  <c r="F224" i="40"/>
  <c r="F223" i="40"/>
  <c r="F222" i="40"/>
  <c r="F220" i="40"/>
  <c r="F218" i="40"/>
  <c r="F216" i="40"/>
  <c r="F215" i="40"/>
  <c r="F214" i="40"/>
  <c r="F212" i="40"/>
  <c r="F210" i="40"/>
  <c r="F208" i="40"/>
  <c r="F206" i="40"/>
  <c r="F204" i="40"/>
  <c r="F201" i="40"/>
  <c r="F200" i="40"/>
  <c r="F198" i="40"/>
  <c r="F196" i="40"/>
  <c r="F194" i="40"/>
  <c r="F192" i="40"/>
  <c r="F190" i="40"/>
  <c r="F188" i="40"/>
  <c r="F185" i="40"/>
  <c r="F184" i="40"/>
  <c r="F182" i="40"/>
  <c r="F180" i="40"/>
  <c r="F178" i="40"/>
  <c r="F177" i="40"/>
  <c r="F176" i="40"/>
  <c r="F174" i="40"/>
  <c r="F172" i="40"/>
  <c r="F170" i="40"/>
  <c r="F168" i="40"/>
  <c r="F166" i="40"/>
  <c r="F164" i="40"/>
  <c r="F161" i="40"/>
  <c r="F160" i="40"/>
  <c r="F159" i="40"/>
  <c r="F158" i="40"/>
  <c r="F156" i="40"/>
  <c r="F155" i="40"/>
  <c r="F154" i="40"/>
  <c r="F152" i="40"/>
  <c r="F151" i="40"/>
  <c r="F150" i="40"/>
  <c r="F148" i="40"/>
  <c r="F146" i="40"/>
  <c r="F144" i="40"/>
  <c r="F142" i="40"/>
  <c r="F141" i="40"/>
  <c r="F140" i="40"/>
  <c r="F139" i="40"/>
  <c r="F137" i="40"/>
  <c r="F135" i="40"/>
  <c r="F133" i="40"/>
  <c r="F130" i="40"/>
  <c r="F129" i="40"/>
  <c r="F127" i="40"/>
  <c r="F125" i="40"/>
  <c r="F123" i="40"/>
  <c r="F121" i="40"/>
  <c r="F119" i="40"/>
  <c r="F117" i="40"/>
  <c r="F115" i="40"/>
  <c r="F112" i="40"/>
  <c r="F111" i="40"/>
  <c r="F109" i="40"/>
  <c r="F107" i="40"/>
  <c r="F105" i="40"/>
  <c r="F103" i="40"/>
  <c r="F101" i="40"/>
  <c r="F100" i="40"/>
  <c r="F99" i="40"/>
  <c r="F97" i="40"/>
  <c r="F96" i="40"/>
  <c r="F95" i="40"/>
  <c r="F93" i="40"/>
  <c r="F92" i="40"/>
  <c r="F91" i="40"/>
  <c r="F89" i="40"/>
  <c r="F87" i="40"/>
  <c r="F84" i="40"/>
  <c r="F83" i="40"/>
  <c r="F81" i="40"/>
  <c r="F79" i="40"/>
  <c r="F77" i="40"/>
  <c r="F75" i="40"/>
  <c r="F72" i="40"/>
  <c r="F71" i="40"/>
  <c r="F70" i="40"/>
  <c r="F69" i="40"/>
  <c r="F67" i="40"/>
  <c r="F65" i="40"/>
  <c r="F63" i="40"/>
  <c r="F61" i="40"/>
  <c r="F59" i="40"/>
  <c r="F57" i="40"/>
  <c r="F55" i="40"/>
  <c r="F53" i="40"/>
  <c r="F50" i="40"/>
  <c r="F49" i="40"/>
  <c r="F47" i="40"/>
  <c r="F46" i="40"/>
  <c r="F45" i="40"/>
  <c r="F44" i="40"/>
  <c r="F42" i="40"/>
  <c r="F40" i="40"/>
  <c r="F39" i="40"/>
  <c r="F38" i="40"/>
  <c r="F37" i="40"/>
  <c r="F35" i="40"/>
  <c r="F33" i="40"/>
  <c r="F31" i="40"/>
  <c r="F29" i="40"/>
  <c r="F27" i="40"/>
  <c r="F25" i="40"/>
  <c r="F23" i="40"/>
  <c r="F22" i="40"/>
  <c r="F20" i="40"/>
  <c r="F18" i="40"/>
  <c r="F16" i="40"/>
  <c r="F14" i="40"/>
  <c r="F12" i="40"/>
  <c r="F10" i="40"/>
  <c r="F8" i="40"/>
  <c r="F6" i="40"/>
  <c r="F200" i="39"/>
  <c r="F199" i="39"/>
  <c r="F197" i="39"/>
  <c r="F195" i="39"/>
  <c r="F193" i="39"/>
  <c r="F191" i="39"/>
  <c r="F189" i="39"/>
  <c r="F186" i="39"/>
  <c r="F185" i="39"/>
  <c r="F183" i="39"/>
  <c r="F181" i="39"/>
  <c r="F179" i="39"/>
  <c r="F177" i="39"/>
  <c r="F175" i="39"/>
  <c r="F173" i="39"/>
  <c r="F171" i="39"/>
  <c r="F169" i="39"/>
  <c r="F167" i="39"/>
  <c r="F164" i="39"/>
  <c r="F163" i="39"/>
  <c r="F161" i="39"/>
  <c r="F159" i="39"/>
  <c r="F157" i="39"/>
  <c r="F154" i="39"/>
  <c r="F153" i="39"/>
  <c r="F151" i="39"/>
  <c r="F149" i="39"/>
  <c r="F147" i="39"/>
  <c r="F145" i="39"/>
  <c r="F143" i="39"/>
  <c r="F141" i="39"/>
  <c r="F140" i="39"/>
  <c r="F139" i="39"/>
  <c r="F137" i="39"/>
  <c r="F136" i="39"/>
  <c r="F135" i="39"/>
  <c r="F134" i="39"/>
  <c r="F133" i="39"/>
  <c r="F130" i="39"/>
  <c r="F129" i="39"/>
  <c r="F128" i="39"/>
  <c r="F127" i="39"/>
  <c r="F125" i="39"/>
  <c r="F123" i="39"/>
  <c r="F121" i="39"/>
  <c r="F119" i="39"/>
  <c r="F117" i="39"/>
  <c r="F115" i="39"/>
  <c r="F113" i="39"/>
  <c r="F112" i="39"/>
  <c r="F111" i="39"/>
  <c r="F108" i="39"/>
  <c r="F107" i="39"/>
  <c r="F105" i="39"/>
  <c r="F103" i="39"/>
  <c r="F101" i="39"/>
  <c r="F99" i="39"/>
  <c r="F97" i="39"/>
  <c r="F95" i="39"/>
  <c r="F93" i="39"/>
  <c r="F90" i="39"/>
  <c r="F89" i="39"/>
  <c r="F88" i="39"/>
  <c r="F87" i="39"/>
  <c r="F86" i="39"/>
  <c r="F84" i="39"/>
  <c r="F82" i="39"/>
  <c r="F81" i="39"/>
  <c r="F80" i="39"/>
  <c r="F78" i="39"/>
  <c r="F76" i="39"/>
  <c r="F74" i="39"/>
  <c r="F73" i="39"/>
  <c r="F72" i="39"/>
  <c r="F71" i="39"/>
  <c r="F69" i="39"/>
  <c r="F67" i="39"/>
  <c r="F65" i="39"/>
  <c r="F62" i="39"/>
  <c r="F61" i="39"/>
  <c r="F59" i="39"/>
  <c r="F57" i="39"/>
  <c r="F54" i="39"/>
  <c r="F53" i="39"/>
  <c r="F51" i="39"/>
  <c r="F49" i="39"/>
  <c r="F47" i="39"/>
  <c r="F45" i="39"/>
  <c r="F43" i="39"/>
  <c r="F41" i="39"/>
  <c r="F39" i="39"/>
  <c r="F38" i="39"/>
  <c r="F37" i="39"/>
  <c r="F35" i="39"/>
  <c r="F33" i="39"/>
  <c r="F30" i="39"/>
  <c r="F29" i="39"/>
  <c r="F27" i="39"/>
  <c r="F25" i="39"/>
  <c r="F23" i="39"/>
  <c r="F21" i="39"/>
  <c r="F20" i="39"/>
  <c r="F19" i="39"/>
  <c r="F17" i="39"/>
  <c r="F16" i="39"/>
  <c r="F15" i="39"/>
  <c r="F14" i="39"/>
  <c r="F12" i="39"/>
  <c r="F10" i="39"/>
  <c r="F8" i="39"/>
  <c r="F7" i="39"/>
  <c r="F6" i="39"/>
</calcChain>
</file>

<file path=xl/sharedStrings.xml><?xml version="1.0" encoding="utf-8"?>
<sst xmlns="http://schemas.openxmlformats.org/spreadsheetml/2006/main" count="2729" uniqueCount="1953">
  <si>
    <t>davon entfallen auf</t>
  </si>
  <si>
    <t>Rentner</t>
  </si>
  <si>
    <t>und ihre Familienangehörigen</t>
  </si>
  <si>
    <t>Überschuss der Aktiva</t>
  </si>
  <si>
    <t>Bezeichnung</t>
  </si>
  <si>
    <t>Euro</t>
  </si>
  <si>
    <t>Krankenhausbehandlung</t>
  </si>
  <si>
    <t>B. Erfolgsrechnung: Kontenklasse 4/5 - Leistungsaufwand der Krankenversicherung</t>
  </si>
  <si>
    <t>B. Erfolgsrechnung: Kontenklasse 7 - Verwaltungs- und Verfahrenskosten</t>
  </si>
  <si>
    <t>Fahrkosten</t>
  </si>
  <si>
    <t>Sonstige Leistungen</t>
  </si>
  <si>
    <t>A. Vermögensrechnung: Kontenklasse 1 - Passiva</t>
  </si>
  <si>
    <t>Ausgaben insgesamt</t>
  </si>
  <si>
    <t>C. Investitionshaushalt: Kontengruppen 90/91 - Erfolgsunwirksame Einnahmen und Ausgaben nach § 5 Abs. 2 SVHV -</t>
  </si>
  <si>
    <t>D. Einnahmen und Ausgaben des Ausgleichs nach dem Aufwendungsausgleichsgesetz: Kontengruppe 94</t>
  </si>
  <si>
    <t>Hilfsmittel</t>
  </si>
  <si>
    <t>Heilmittel</t>
  </si>
  <si>
    <t>F. Zusammenfassende Übersicht</t>
  </si>
  <si>
    <t>RECHNUNGSERGEBNISSE DER LANDWIRTSCHAFTLICHEN KRANKENKASSE (VORDRUCK KJ 1)</t>
  </si>
  <si>
    <t>AUSZUG AUS DEN ERFOLGS- UND VERMÖGENSRECHNUNGEN</t>
  </si>
  <si>
    <t>ÜBERSICHT ÜBER DIE WESENTLICHEN ZAHLENANGABEN AUS KJ 1</t>
  </si>
  <si>
    <t>Kontenklasse 2</t>
  </si>
  <si>
    <t>Konto 2000  M</t>
  </si>
  <si>
    <t>Renten für Altenteiler</t>
  </si>
  <si>
    <t>Konto 2020  R</t>
  </si>
  <si>
    <t>Rentenantragsteller</t>
  </si>
  <si>
    <t>Konto 2022  R</t>
  </si>
  <si>
    <t>Konto 2025  R</t>
  </si>
  <si>
    <t>Renten für Aktiv-Versicherte</t>
  </si>
  <si>
    <t>Konto 2026  M</t>
  </si>
  <si>
    <t>Konto 2060  M</t>
  </si>
  <si>
    <t>Kontengruppe 21  M</t>
  </si>
  <si>
    <t>Rehabilitanden</t>
  </si>
  <si>
    <t xml:space="preserve">Konto 2200  M  </t>
  </si>
  <si>
    <t xml:space="preserve">Konto 2700  M  </t>
  </si>
  <si>
    <t xml:space="preserve">Konto 2702  R  </t>
  </si>
  <si>
    <t>Säumniszuschläge auf KV-Beiträge</t>
  </si>
  <si>
    <t xml:space="preserve">Konto 2800  M  </t>
  </si>
  <si>
    <t xml:space="preserve">Konto 2802  R  </t>
  </si>
  <si>
    <t>Kontenklasse 3</t>
  </si>
  <si>
    <t>Konten 3222+3223</t>
  </si>
  <si>
    <t xml:space="preserve">Vermögenserträge und </t>
  </si>
  <si>
    <t>sonstige Einnahmen</t>
  </si>
  <si>
    <t xml:space="preserve"> (ohne Bundesmittel)</t>
  </si>
  <si>
    <t>Kontenklassen 2+3</t>
  </si>
  <si>
    <t>Kontenklassen 4/5</t>
  </si>
  <si>
    <t xml:space="preserve">R     </t>
  </si>
  <si>
    <t xml:space="preserve">Kontengruppe 40     MF    </t>
  </si>
  <si>
    <t xml:space="preserve">Kontengruppe 41     MF    </t>
  </si>
  <si>
    <t xml:space="preserve">Kontengruppe 42     MF    </t>
  </si>
  <si>
    <t xml:space="preserve">Kontengruppe 43     MF    </t>
  </si>
  <si>
    <t xml:space="preserve">Kontengruppe 44     MF    </t>
  </si>
  <si>
    <t xml:space="preserve">Kontengruppe 45     MF    </t>
  </si>
  <si>
    <t xml:space="preserve">Kontengruppe 46     MF    </t>
  </si>
  <si>
    <t xml:space="preserve">Kontengruppe 47     MF    </t>
  </si>
  <si>
    <t xml:space="preserve">Kontengruppe 48     MF    </t>
  </si>
  <si>
    <t xml:space="preserve">Kontengruppe 49     MF    </t>
  </si>
  <si>
    <t xml:space="preserve">Kontengruppe 50     MF    </t>
  </si>
  <si>
    <t xml:space="preserve">Kontengruppe 51     MF    </t>
  </si>
  <si>
    <t xml:space="preserve">Kontengruppe 52     MF    </t>
  </si>
  <si>
    <t xml:space="preserve">Kontengruppe 53     MF    </t>
  </si>
  <si>
    <t xml:space="preserve">Kontengruppe 54     MF    </t>
  </si>
  <si>
    <t xml:space="preserve">Kontengruppe 55     MF    </t>
  </si>
  <si>
    <t xml:space="preserve">KAen 560,561,        MF    </t>
  </si>
  <si>
    <t xml:space="preserve">562,564,565,566     R     </t>
  </si>
  <si>
    <t xml:space="preserve">KAen 563,              MF   </t>
  </si>
  <si>
    <t xml:space="preserve">          567 - 569            R     </t>
  </si>
  <si>
    <t xml:space="preserve">Kontengruppe 57     MF    </t>
  </si>
  <si>
    <t xml:space="preserve">Kontengruppe 58     MF    </t>
  </si>
  <si>
    <t xml:space="preserve">Kontengruppe 59     MF    </t>
  </si>
  <si>
    <t>Kontenklasse 6</t>
  </si>
  <si>
    <t xml:space="preserve">davon:                MF    </t>
  </si>
  <si>
    <t>Netto - Verwaltungskosten</t>
  </si>
  <si>
    <t>Kontenklasse 7</t>
  </si>
  <si>
    <t>davon :</t>
  </si>
  <si>
    <t>persönliche Verwaltungskosten</t>
  </si>
  <si>
    <t>Kontengruppe 70</t>
  </si>
  <si>
    <t>sächliche Verwaltungskosten</t>
  </si>
  <si>
    <t>Kontengruppe 71</t>
  </si>
  <si>
    <t>sonstige Verwaltungskosten</t>
  </si>
  <si>
    <t>Kontengruppen 72-75</t>
  </si>
  <si>
    <t>von anderen erstattete Verw.-Kost.</t>
  </si>
  <si>
    <t>Kontengruppe 76</t>
  </si>
  <si>
    <t>Kontenklassen 4, 5, 6, 7</t>
  </si>
  <si>
    <t xml:space="preserve">Aktiva  </t>
  </si>
  <si>
    <t>(Kontengruppen 00 - 08)</t>
  </si>
  <si>
    <t xml:space="preserve">Passiva </t>
  </si>
  <si>
    <t>(Kontengruppen 10 - 18)</t>
  </si>
  <si>
    <t xml:space="preserve">Überschuss der Passiva </t>
  </si>
  <si>
    <t>Beiträge</t>
  </si>
  <si>
    <t>davon u.a. Beiträge für/aus:</t>
  </si>
  <si>
    <t>Freiwillige Mitglieder</t>
  </si>
  <si>
    <t>Landwirtschaftliche Unternehmer</t>
  </si>
  <si>
    <t>Geringfügig Beschäftigte</t>
  </si>
  <si>
    <t>ärztliche Behandlung</t>
  </si>
  <si>
    <t>-ohne Zahnersatz-</t>
  </si>
  <si>
    <t>Zahnersatz</t>
  </si>
  <si>
    <t>Arznei-, Verband- und Hilfs-</t>
  </si>
  <si>
    <t>mittel aus Apotheken</t>
  </si>
  <si>
    <t>Krankengeld</t>
  </si>
  <si>
    <t>Aufwendungen im Ausland</t>
  </si>
  <si>
    <t>Kuren</t>
  </si>
  <si>
    <t>Soziale Dienste/</t>
  </si>
  <si>
    <t>Krankheitsverhütung</t>
  </si>
  <si>
    <t>Früherkennungsmaßnahmen</t>
  </si>
  <si>
    <t>Empfängnisverhütung,</t>
  </si>
  <si>
    <t>Rehabilitation</t>
  </si>
  <si>
    <t>Integrierte Versorgung</t>
  </si>
  <si>
    <t>zahnärztliche Behandlung</t>
  </si>
  <si>
    <t>Versorgungsbez.u. außerland u. forstwirtsch. AEink Altenteiler</t>
  </si>
  <si>
    <t>Vermögens- und sonstige Aufwendungen</t>
  </si>
  <si>
    <r>
      <t xml:space="preserve">Bundesmittel   </t>
    </r>
    <r>
      <rPr>
        <sz val="10"/>
        <rFont val="Arial"/>
        <family val="2"/>
      </rPr>
      <t xml:space="preserve"> </t>
    </r>
  </si>
  <si>
    <t>Versorgungsbez.u. außerland- u. forstwirtsch. AEink für Aktive</t>
  </si>
  <si>
    <t>Überschuß Einnahmen / Ausgaben (-)</t>
  </si>
  <si>
    <t xml:space="preserve">Einnahmen insgesamt </t>
  </si>
  <si>
    <t>E i n n a h m e n   in  €</t>
  </si>
  <si>
    <t>A u s g a b e n   in  €</t>
  </si>
  <si>
    <t xml:space="preserve">Gegenüberstellung Aktiva / Passiva </t>
  </si>
  <si>
    <t>Gesamtausgaben</t>
  </si>
  <si>
    <t>Schwangerschaft / Mutterschaft</t>
  </si>
  <si>
    <t>Sterilisation u. Schwangerschaftsabbruch</t>
  </si>
  <si>
    <t>Betriebs- und Haushaltshilfe</t>
  </si>
  <si>
    <t>Häusliche Krankenpflege</t>
  </si>
  <si>
    <t xml:space="preserve">Mehrleistungen Im Rahmen DMP / 
</t>
  </si>
  <si>
    <t>Integrierte Versorgung (ohne 57)</t>
  </si>
  <si>
    <t>Mitglieder (M)</t>
  </si>
  <si>
    <t xml:space="preserve">Rentner (R) </t>
  </si>
  <si>
    <t>davon</t>
  </si>
  <si>
    <t>n o c h    A u s g a b e n   in  €</t>
  </si>
  <si>
    <t>der Krankenversicherung</t>
  </si>
  <si>
    <t xml:space="preserve">Aufwendungen </t>
  </si>
  <si>
    <t>Mitglieder /FamAngehörige (MF)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</si>
  <si>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</si>
  <si>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</si>
  <si>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</si>
  <si>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</si>
  <si>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Mitglieder
(ohne Rentner)</t>
  </si>
  <si>
    <t>Rentner und Ihre 
Familienange-hörigen</t>
  </si>
  <si>
    <t>B. Erfolgsrechnung: Kontenklasse 6 - Zuweisungen aus dem Gesundheitsfonds, Zahlungen aus dem Einkommensausgleich, Vermögensaufwendungen und sonstige Aufwendungen der Krankenversicherung</t>
  </si>
  <si>
    <t>Krankenkasse insgesamt</t>
  </si>
  <si>
    <t>Krankenversicherung</t>
  </si>
  <si>
    <t>dem Ausgleich nach dem AAG</t>
  </si>
  <si>
    <t>A. Vermögensrechnung: Kontenklasse 0 - Aktiva</t>
  </si>
  <si>
    <t>Schl.-Nr.</t>
  </si>
  <si>
    <t>Schl..-Nr.</t>
  </si>
  <si>
    <t>Familienangehörige der Mitglieder
(ohne Rentner)</t>
  </si>
  <si>
    <t>Euro/Anzahl (9981-9984)</t>
  </si>
  <si>
    <t xml:space="preserve"> 00</t>
  </si>
  <si>
    <t>Barmittel u. Giroguthaben</t>
  </si>
  <si>
    <t>00000</t>
  </si>
  <si>
    <t>Barer Kassenbestand</t>
  </si>
  <si>
    <t>00002</t>
  </si>
  <si>
    <t>Giroguthaben bei Kreditinstituten</t>
  </si>
  <si>
    <t>00009</t>
  </si>
  <si>
    <t>Sonstige sofort verfügbare Zahlungsmittel</t>
  </si>
  <si>
    <t>Gesamtsumme</t>
  </si>
  <si>
    <t xml:space="preserve"> 01</t>
  </si>
  <si>
    <t>Kurzfristige Geldanlagen</t>
  </si>
  <si>
    <t>00100</t>
  </si>
  <si>
    <t>Termineinlagen</t>
  </si>
  <si>
    <t>00101</t>
  </si>
  <si>
    <t>Spareinlagen</t>
  </si>
  <si>
    <t>00102</t>
  </si>
  <si>
    <t>Schatzwechsel und unverzinsliche Schatzanweisungen</t>
  </si>
  <si>
    <t>00109</t>
  </si>
  <si>
    <t>Sonstige kurzfristige Geldanlagen</t>
  </si>
  <si>
    <t xml:space="preserve"> 02</t>
  </si>
  <si>
    <t xml:space="preserve">Forderungen </t>
  </si>
  <si>
    <t xml:space="preserve">    020</t>
  </si>
  <si>
    <t/>
  </si>
  <si>
    <t>00200</t>
  </si>
  <si>
    <t>Forderungen auf Beiträge für die Krankenversicherung (einschließlich Zusatzbeiträge) (Gesundheitsfonds und LKK)</t>
  </si>
  <si>
    <t xml:space="preserve">    021</t>
  </si>
  <si>
    <t>00210</t>
  </si>
  <si>
    <t>Forderungen auf Zusatzbeiträge nach § 242 Abs. 1 und Abs. 4 SGB V in der bis 31.12.2014 geltenden Fassung</t>
  </si>
  <si>
    <t>00211</t>
  </si>
  <si>
    <t>Forderungen auf Prämienauszahlungen nach § 242 Abs. 2 SGB V  in der bis 31.12.2014 geltenden Fassung</t>
  </si>
  <si>
    <t>Zusammen</t>
  </si>
  <si>
    <t>00220</t>
  </si>
  <si>
    <t>Forderungen an Krankenkassen aus Versicherungs- und Betreuungsleistungen</t>
  </si>
  <si>
    <t xml:space="preserve">    023</t>
  </si>
  <si>
    <t>Forderungen an die Unfall- und die Rentenversicherungsträger aus Versicherungs- u. Betreuungsleistungen</t>
  </si>
  <si>
    <t>00230</t>
  </si>
  <si>
    <t>Forderungen an Unfallversicherungsträger</t>
  </si>
  <si>
    <t>00231</t>
  </si>
  <si>
    <t>Forderungen an Träger der allgemeinen Rentenversicherung</t>
  </si>
  <si>
    <t>00233</t>
  </si>
  <si>
    <t>Forderungen an Träger der knappschaftlichen Rentenversicherung</t>
  </si>
  <si>
    <t>00234</t>
  </si>
  <si>
    <t>Forderungen an Träger der Alterssicherung der Landwirte</t>
  </si>
  <si>
    <t xml:space="preserve">    024</t>
  </si>
  <si>
    <t>Forderungen an Andere aus Versicherungsleistungen</t>
  </si>
  <si>
    <t>00241</t>
  </si>
  <si>
    <t>Forderungen an den Bund aus Leistungsaufwendungen nach § 37 Abs. 2 KVLG 1989</t>
  </si>
  <si>
    <t>00242</t>
  </si>
  <si>
    <t>Forderungen an den Bund gemäß § 19 BVG</t>
  </si>
  <si>
    <t>00243</t>
  </si>
  <si>
    <t>Forderungen aus Versicherungsleistungen aufgrund von Ersatzansprüchen gegen Dritte</t>
  </si>
  <si>
    <t>00249</t>
  </si>
  <si>
    <t>Forderungen an Sonstige aus Versicherungsleistungen</t>
  </si>
  <si>
    <t xml:space="preserve">    025</t>
  </si>
  <si>
    <t>Forderungen an Andere aus Leistungen an Zugeteilte und sonstige Betreute</t>
  </si>
  <si>
    <t>00250</t>
  </si>
  <si>
    <t>Forderungen an Gemeinden (Sozialhilfeempfänger)</t>
  </si>
  <si>
    <t>00251</t>
  </si>
  <si>
    <t>Forderungen nach dem BVG, BVFG, Infektionsschutzgesetz, Anti-D-Hilfe-Gesetz, OEG, BEG u. dem Gesetz zur Hilfe für Frauen bei Schwangerschaftsabbrüchen in besonderen Fällen</t>
  </si>
  <si>
    <t>00259</t>
  </si>
  <si>
    <t>Forderungen an Sonstige aus  Leistungen an Zugeteilte und sonstige Betreute</t>
  </si>
  <si>
    <t xml:space="preserve">    026</t>
  </si>
  <si>
    <t>Forderungen aus dem Beitragseinzug für andere Versicherungszweige / Forderungen aus dem Einzug der Finanzierungsanteile des Innovationsfonds und des Strukturfonds</t>
  </si>
  <si>
    <t>00260</t>
  </si>
  <si>
    <t>Forderungen aus dem Beitragseinzug für andere Versicherungszweige</t>
  </si>
  <si>
    <t xml:space="preserve">    029</t>
  </si>
  <si>
    <t>Sonstige Forderungen</t>
  </si>
  <si>
    <t>00290</t>
  </si>
  <si>
    <t>Forderungen aus dem Verwaltungssektor</t>
  </si>
  <si>
    <t>00291</t>
  </si>
  <si>
    <t>Forderungen an den Bund aus Zuschüssen nach § 37 Abs. 3 in Verbindung mit § 4 Abs. 3 und § 59 Abs. 3 KVLG 1989</t>
  </si>
  <si>
    <t>00297</t>
  </si>
  <si>
    <t>Forderungen gegenüber dem Innovationsfonds und dem Strukturfonds</t>
  </si>
  <si>
    <t>00299</t>
  </si>
  <si>
    <t>Übrige Forderungen</t>
  </si>
  <si>
    <t xml:space="preserve"> 03</t>
  </si>
  <si>
    <t>Forderungen aus Wahltarifen nach § 53 SGB V</t>
  </si>
  <si>
    <t>00300</t>
  </si>
  <si>
    <t>Forderungen aus Selbstbehalten nach § 53 Abs 1 SGB V</t>
  </si>
  <si>
    <t>00330</t>
  </si>
  <si>
    <t>Forderungen aus Prämienzahlungen durch die Versicherten nach § 53 Abs. 4 SGB V</t>
  </si>
  <si>
    <t>00340</t>
  </si>
  <si>
    <t>Forderungen aus Prämienzahlungen durch die Versicherten nach § 53 Abs. 5 SGB V</t>
  </si>
  <si>
    <t>00350</t>
  </si>
  <si>
    <t>Forderungen aus Prämienzahlungen durch das Mitglied nach § 53 abs. 6 SGB V</t>
  </si>
  <si>
    <t>00370</t>
  </si>
  <si>
    <t>Forderungen aus Wahltarifen nach § 53 Abs. 2, 3 und 7 SGB V</t>
  </si>
  <si>
    <t xml:space="preserve"> 04</t>
  </si>
  <si>
    <t>Andere Geldanlagen (ohne 074 und 08)</t>
  </si>
  <si>
    <t xml:space="preserve">    040</t>
  </si>
  <si>
    <t>Termin- und Spareinlagen mit einer Kündigungsfrist bzw. einer festgelegten Laufzeit von über einem Jahr</t>
  </si>
  <si>
    <t>00400</t>
  </si>
  <si>
    <t>00401</t>
  </si>
  <si>
    <t xml:space="preserve">    041</t>
  </si>
  <si>
    <t>Darlehen (ohne 042)</t>
  </si>
  <si>
    <t>00410</t>
  </si>
  <si>
    <t>Darlehen an Gebietskörperschaften</t>
  </si>
  <si>
    <t>00411</t>
  </si>
  <si>
    <t>Darlehen an Träger der Sozialversicherung und ihre Verbände</t>
  </si>
  <si>
    <t>00412</t>
  </si>
  <si>
    <t>Darlehen an sonstige öffentlichrechtliche Körperschaften</t>
  </si>
  <si>
    <t>00413</t>
  </si>
  <si>
    <t>Darlehen an öffentliche Unternehmungen</t>
  </si>
  <si>
    <t>00419</t>
  </si>
  <si>
    <t>Darlehen an Sonstige</t>
  </si>
  <si>
    <t xml:space="preserve">    042</t>
  </si>
  <si>
    <t>Grundpfandrechte</t>
  </si>
  <si>
    <t>00420</t>
  </si>
  <si>
    <t>Grundpfandrechte an Wohngrundstücken</t>
  </si>
  <si>
    <t>00429</t>
  </si>
  <si>
    <t>Grundpfandrechte an sonstigen Grundstücken</t>
  </si>
  <si>
    <t xml:space="preserve">    043</t>
  </si>
  <si>
    <t>Schuldbuchforderungen und Wertpapiere</t>
  </si>
  <si>
    <t>00430</t>
  </si>
  <si>
    <t>Schuldbuchforderungen an den Bund und an Länder</t>
  </si>
  <si>
    <t>00431</t>
  </si>
  <si>
    <t>Anleihen des Bundes</t>
  </si>
  <si>
    <t>00432</t>
  </si>
  <si>
    <t>Anleihen der Länder</t>
  </si>
  <si>
    <t>00433</t>
  </si>
  <si>
    <t>Anleihen der Gemeinden und Gemeindeverbände</t>
  </si>
  <si>
    <t>00434</t>
  </si>
  <si>
    <t>Pfandbriefe</t>
  </si>
  <si>
    <t>00435</t>
  </si>
  <si>
    <t>Kommunalobligationen</t>
  </si>
  <si>
    <t>00439</t>
  </si>
  <si>
    <t>Sonstige Wertpapiere</t>
  </si>
  <si>
    <t xml:space="preserve">    045</t>
  </si>
  <si>
    <t>Anteil an der Gesamtrücklage, Gemeinschaftsrücklage</t>
  </si>
  <si>
    <t>00450</t>
  </si>
  <si>
    <t>Guthaben beim Landesverband (§ 262 SGB V/§ 51 Abs. 3 KVLG 1989)</t>
  </si>
  <si>
    <t>00459</t>
  </si>
  <si>
    <t>Guthaben im Zusammenhang mit der Abwicklung der Gemeinschaftsrücklage</t>
  </si>
  <si>
    <t xml:space="preserve">    049</t>
  </si>
  <si>
    <t>00490</t>
  </si>
  <si>
    <t>Sonstige Vermögensanlagen</t>
  </si>
  <si>
    <t xml:space="preserve"> 05</t>
  </si>
  <si>
    <t>Zeitliche Rechnungsabgrenzung</t>
  </si>
  <si>
    <t>00500</t>
  </si>
  <si>
    <t xml:space="preserve"> 06</t>
  </si>
  <si>
    <t>Sonstige Aktiva (ohne 07 und 08)</t>
  </si>
  <si>
    <t xml:space="preserve">    068</t>
  </si>
  <si>
    <t>Mittel aus Rückstellungen</t>
  </si>
  <si>
    <t>00680</t>
  </si>
  <si>
    <t>Mittel aus der Versorgungsrücklage</t>
  </si>
  <si>
    <t>00681</t>
  </si>
  <si>
    <t>Mittel der Rückstellungen für Verpflichtungen aus Altersversorgungszusagen</t>
  </si>
  <si>
    <t xml:space="preserve">    069</t>
  </si>
  <si>
    <t>Sonstige Aktiva</t>
  </si>
  <si>
    <t>00690</t>
  </si>
  <si>
    <t>Vorräte an Arznei-, Verband-, Heil- und Hilfsmitteln der Krankenkassen</t>
  </si>
  <si>
    <t>00691</t>
  </si>
  <si>
    <t>Dauervorschüsse</t>
  </si>
  <si>
    <t>00699</t>
  </si>
  <si>
    <t>Übrige Aktiva</t>
  </si>
  <si>
    <t xml:space="preserve"> 07</t>
  </si>
  <si>
    <t>Bestände des Verwaltungsvermögens (ohne die Mittel nach § 263 Abs. 1 Nr.2 SGB V / § 51 Abs. 1 KVLG 1989)</t>
  </si>
  <si>
    <t xml:space="preserve">    070</t>
  </si>
  <si>
    <t>Grundstücke, Gebäude und technische Anlagen für die Verwaltung</t>
  </si>
  <si>
    <t>00700</t>
  </si>
  <si>
    <t>Grundstücke und Gebäude für  der Verwaltung</t>
  </si>
  <si>
    <t>00701</t>
  </si>
  <si>
    <t>Technische Anlagen</t>
  </si>
  <si>
    <t xml:space="preserve">    071</t>
  </si>
  <si>
    <t>Gegenstände der beweglichen Einrichtung für die Verwaltung</t>
  </si>
  <si>
    <t>00710</t>
  </si>
  <si>
    <t>Fahrzeuge</t>
  </si>
  <si>
    <t>00711</t>
  </si>
  <si>
    <t>Maschinen (ohne Hard- und Software)</t>
  </si>
  <si>
    <t>00712</t>
  </si>
  <si>
    <t>Büroeinrichtungen</t>
  </si>
  <si>
    <t>00713</t>
  </si>
  <si>
    <t>Hard- und Software</t>
  </si>
  <si>
    <t>00718</t>
  </si>
  <si>
    <t>Undifferenzierte Sammelposten (ohne 0710 bis 0713 und 0719)</t>
  </si>
  <si>
    <t>00719</t>
  </si>
  <si>
    <t>Sonstige bewegliche Sachen</t>
  </si>
  <si>
    <t xml:space="preserve">    072</t>
  </si>
  <si>
    <t>Grundstücke, Gebäude und technische Anlagen für die Eigenbetriebe</t>
  </si>
  <si>
    <t>00721</t>
  </si>
  <si>
    <t xml:space="preserve">    073</t>
  </si>
  <si>
    <t>Gegenstände der beweglichen Einrichtung für die Eigenbetriebe</t>
  </si>
  <si>
    <t>00730</t>
  </si>
  <si>
    <t>00733</t>
  </si>
  <si>
    <t>00738</t>
  </si>
  <si>
    <t>Undifferenzierte Sammelposten (ohne 0730 bis 0733 und 0739)</t>
  </si>
  <si>
    <t xml:space="preserve">    074</t>
  </si>
  <si>
    <t>Darlehen und Beteiligungen</t>
  </si>
  <si>
    <t>00740</t>
  </si>
  <si>
    <t>Wohnungsfürsorgedarlehen an Bedienstete</t>
  </si>
  <si>
    <t>00741</t>
  </si>
  <si>
    <t>Sonstige Darlehen</t>
  </si>
  <si>
    <t>00742</t>
  </si>
  <si>
    <t>Beteiligungen</t>
  </si>
  <si>
    <t xml:space="preserve">    075</t>
  </si>
  <si>
    <t>Sonstige Bestände des Verwaltungsvermögens</t>
  </si>
  <si>
    <t>00759</t>
  </si>
  <si>
    <t>Übrige Bestände des Verwaltungsvermögens</t>
  </si>
  <si>
    <t xml:space="preserve"> 08</t>
  </si>
  <si>
    <t>Sondervermögen</t>
  </si>
  <si>
    <t xml:space="preserve">    080</t>
  </si>
  <si>
    <t>Sondervermögen nach dem AAG bei Krankheit</t>
  </si>
  <si>
    <t>00800</t>
  </si>
  <si>
    <t>Geldanlagen</t>
  </si>
  <si>
    <t>00801</t>
  </si>
  <si>
    <t>Forderungen auf Umlagebeträge</t>
  </si>
  <si>
    <t>00803</t>
  </si>
  <si>
    <t>Forderungen auf Zahlungsmittel an die Krankenversicherung</t>
  </si>
  <si>
    <t>00809</t>
  </si>
  <si>
    <t xml:space="preserve">    081</t>
  </si>
  <si>
    <t>Sondervermögen nach dem AAG bei Mutterschaft</t>
  </si>
  <si>
    <t>00810</t>
  </si>
  <si>
    <t>00811</t>
  </si>
  <si>
    <t>00813</t>
  </si>
  <si>
    <t>00819</t>
  </si>
  <si>
    <t>00890</t>
  </si>
  <si>
    <t>Sonstige Sondervermögen</t>
  </si>
  <si>
    <t xml:space="preserve"> 09</t>
  </si>
  <si>
    <t>Überschuss der Passiva</t>
  </si>
  <si>
    <t xml:space="preserve">    090</t>
  </si>
  <si>
    <t>Überschuss der Passiva der Krankenkassen</t>
  </si>
  <si>
    <t>00901</t>
  </si>
  <si>
    <t>Betriebsmittel</t>
  </si>
  <si>
    <t>00903</t>
  </si>
  <si>
    <t>Verwaltungsvermögen</t>
  </si>
  <si>
    <t>00960</t>
  </si>
  <si>
    <t>Überschuss der Passiva beim Sondervermögen nach dem AAG bei Krankheit</t>
  </si>
  <si>
    <t>00970</t>
  </si>
  <si>
    <t>Überschuss der Passiva beim Sondervermögen nach dem AAG bei Mutterschaft</t>
  </si>
  <si>
    <t xml:space="preserve"> 0</t>
  </si>
  <si>
    <t>00999</t>
  </si>
  <si>
    <t>Kontenklasse 0 insgesamt</t>
  </si>
  <si>
    <t xml:space="preserve"> 10</t>
  </si>
  <si>
    <t>01000</t>
  </si>
  <si>
    <t>Zahlungsmittelkredite (ohne 1800 und 1810)</t>
  </si>
  <si>
    <t xml:space="preserve"> 11</t>
  </si>
  <si>
    <t>Kurzfristige Kredite</t>
  </si>
  <si>
    <t>01100</t>
  </si>
  <si>
    <t>Kurzfristige Kredite von Banken und Sparkassen</t>
  </si>
  <si>
    <t>01104</t>
  </si>
  <si>
    <t>Darlehen aus der Liquiditätsreserve nach § 271 Abs. 2a SGB V</t>
  </si>
  <si>
    <t>01109</t>
  </si>
  <si>
    <t>Kurzfristige Kredite von anderen Stellen</t>
  </si>
  <si>
    <t xml:space="preserve"> 12</t>
  </si>
  <si>
    <t>Kurzfristige Verpflichtungen</t>
  </si>
  <si>
    <t>01200</t>
  </si>
  <si>
    <t>Zu Unrecht erhaltene Beiträge für die Krankenversicherung (einschließlich Zusatzbeiträge)</t>
  </si>
  <si>
    <t xml:space="preserve">    122</t>
  </si>
  <si>
    <t>Verpflichtungen aus Leistungen anderer für Versicherte (ohne 127)</t>
  </si>
  <si>
    <t>01220</t>
  </si>
  <si>
    <t>Verpflichtungen aus Leistungen anderer für Versicherte (ohne 1221, 1223)</t>
  </si>
  <si>
    <t>01221</t>
  </si>
  <si>
    <t>Verpflichtungen aus Leistungen ausländischer Versicherungsträger für Versicherte</t>
  </si>
  <si>
    <t>01223</t>
  </si>
  <si>
    <t>Verpflichtungen an den Bund aus Leistungsaufwendungen nach § 37 Abs. 2 KVLG 1989</t>
  </si>
  <si>
    <t xml:space="preserve">    125</t>
  </si>
  <si>
    <t xml:space="preserve">Noch nicht aufgebrauchte Vorschüsse für Leistungen an Zugeteilte und sonstige Betreute </t>
  </si>
  <si>
    <t>01250</t>
  </si>
  <si>
    <t>Verpflichtungen an Gemeinden (Sozialhilfeempfänger)</t>
  </si>
  <si>
    <t>01251</t>
  </si>
  <si>
    <t>Verpflichtungen nach dem BVG, BVFG, Infektionsschutzgesetz, Anti-D-Hilfe-Gesetz, OEG, BEG und dem Gesetz zur Hilfe für Frauen bei Schwangerschaftsabbrüchen in besonderen Fällen</t>
  </si>
  <si>
    <t>01259</t>
  </si>
  <si>
    <t>Verpflichtungen an Sonstige</t>
  </si>
  <si>
    <t xml:space="preserve">    126</t>
  </si>
  <si>
    <t>Verpflichtungen aus dem Beitragseinzug für andere Versicherungszweige / Verpflichtungen aus dem Einzug der Finanzierungsanteile des Innovationsfonds und des Strukturfonds</t>
  </si>
  <si>
    <t>01260</t>
  </si>
  <si>
    <t>Verpflichtungen aus dem Beitragseinzug für andere Versicherungszweige</t>
  </si>
  <si>
    <t xml:space="preserve">    127</t>
  </si>
  <si>
    <t>Verpflichtungen aus Diensten und Lieferungen für Versicherungsleistungen</t>
  </si>
  <si>
    <t>01270</t>
  </si>
  <si>
    <t>Verpflichtungen für Behandlung durch Ärzte</t>
  </si>
  <si>
    <t>01271</t>
  </si>
  <si>
    <t>Verpflichtungen für Behandlung durch Zahnärzte</t>
  </si>
  <si>
    <t>01272</t>
  </si>
  <si>
    <t>Verpflichtungen aus Lieferungen von Arznei-, Verband-, Heil- und Hilfsmitteln aus Apotheken</t>
  </si>
  <si>
    <t>01273</t>
  </si>
  <si>
    <t>Verpflichtungen aus Lieferungen von Verband-, Heil- und Hilfsmitteln von Sonstigen sowie aus Behandlung durch sonstige Heilpersonen</t>
  </si>
  <si>
    <t>01274</t>
  </si>
  <si>
    <t>Verpflichtungen aus Leistungen von Anstalten und Heimen</t>
  </si>
  <si>
    <t>01279</t>
  </si>
  <si>
    <t>Verpflichtungen aus Diensten und Lieferungen für Versicherungsleistungen von Sonstigen</t>
  </si>
  <si>
    <t xml:space="preserve">    128</t>
  </si>
  <si>
    <t>Verpflichtungen aus Verwahrungen</t>
  </si>
  <si>
    <t>01280</t>
  </si>
  <si>
    <t>Sozialversicherungsbeiträge und Steuern</t>
  </si>
  <si>
    <t>01289</t>
  </si>
  <si>
    <t>Sonstige Verwahrungen</t>
  </si>
  <si>
    <t xml:space="preserve">    129</t>
  </si>
  <si>
    <t xml:space="preserve">Sonstige kurzfristige Verpflichtungen </t>
  </si>
  <si>
    <t>01290</t>
  </si>
  <si>
    <t>Verpflichtungen aus dem Verwaltungssektor</t>
  </si>
  <si>
    <t>01291</t>
  </si>
  <si>
    <t>Verpflichtungen an den Bund aus Zuschüssen n. § 37 Abs. 3 in Verbindung mit § 4 Abs. 3 u. § 59 Abs. 3 KVLG 1989</t>
  </si>
  <si>
    <t>01297</t>
  </si>
  <si>
    <t>Verpflichtungen gegenüber Innovationsfonds und Strukturfonds</t>
  </si>
  <si>
    <t>01298</t>
  </si>
  <si>
    <t>Verpflichtungen aus finanziellen Hilfen, Verpflichtungen aus Umlagen für Haftungsfälle</t>
  </si>
  <si>
    <t>01299</t>
  </si>
  <si>
    <t>Übrige Verpflichtungen</t>
  </si>
  <si>
    <t xml:space="preserve"> 13</t>
  </si>
  <si>
    <t>Verpflichtungen aus Wahltarifen nach § 53 SGB V</t>
  </si>
  <si>
    <t xml:space="preserve">    130</t>
  </si>
  <si>
    <t>01300</t>
  </si>
  <si>
    <t>Verpflichtungen aus Prämienzahlungen nach § 53 Abs. 1 SGB V</t>
  </si>
  <si>
    <t xml:space="preserve">    131</t>
  </si>
  <si>
    <t>01310</t>
  </si>
  <si>
    <t>Verpflichtungen aus Prämienzahlungen an Mitglieder nach § 53 Abs. 2 SGB V</t>
  </si>
  <si>
    <t xml:space="preserve">    132</t>
  </si>
  <si>
    <t>01320</t>
  </si>
  <si>
    <t>Verpflichtungen aus Prämienzahlungen oder Zuzahlungsermäßigungen an Versicherte nach § 53 Abs. 3 SGB V</t>
  </si>
  <si>
    <t xml:space="preserve">    133</t>
  </si>
  <si>
    <t>01330</t>
  </si>
  <si>
    <t>Verpflichtungen aus Kostenerstattungen an Versicherte nach § 53 Abs. 4 SGB V</t>
  </si>
  <si>
    <t xml:space="preserve">    134</t>
  </si>
  <si>
    <t>01340</t>
  </si>
  <si>
    <t>Verpflichtungen für zu übernehmende Kosten für Arzneimittel nach § 53 Abs. 5 SGB V</t>
  </si>
  <si>
    <t xml:space="preserve">    135</t>
  </si>
  <si>
    <t>01350</t>
  </si>
  <si>
    <t>Verpflichtungen aus tariflich gestalteten Krankengeldzahlungen nach § 53 Abs. 6 SGB V</t>
  </si>
  <si>
    <t xml:space="preserve">    136</t>
  </si>
  <si>
    <t>01360</t>
  </si>
  <si>
    <t>Verpflichtungen aus Prämienzahlungen an Mitglieder nach § 53 Abs. 7 SGB V</t>
  </si>
  <si>
    <t xml:space="preserve"> 14</t>
  </si>
  <si>
    <t>Andere Verpflichtungen (ohne 17 und 18)</t>
  </si>
  <si>
    <t xml:space="preserve">    140</t>
  </si>
  <si>
    <t>Kredite mit einer Kündigungsfrist bzw. einer festgelegten Laufzeit von über einem Jahr</t>
  </si>
  <si>
    <t>01400</t>
  </si>
  <si>
    <t>Kredite von Banken und Sparkassen</t>
  </si>
  <si>
    <t>01409</t>
  </si>
  <si>
    <t>Kredite von sonstigen Stellen</t>
  </si>
  <si>
    <t xml:space="preserve">    141</t>
  </si>
  <si>
    <t>01410</t>
  </si>
  <si>
    <t>Aufgenommene Darlehen (ohne 145)</t>
  </si>
  <si>
    <t xml:space="preserve">    145</t>
  </si>
  <si>
    <t>01450</t>
  </si>
  <si>
    <t>Darlehen aus der Gesamtrücklage</t>
  </si>
  <si>
    <t xml:space="preserve">    149</t>
  </si>
  <si>
    <t>01490</t>
  </si>
  <si>
    <t>Sonstige Verpflichtungen</t>
  </si>
  <si>
    <t xml:space="preserve"> 15</t>
  </si>
  <si>
    <t>01500</t>
  </si>
  <si>
    <t xml:space="preserve"> 16</t>
  </si>
  <si>
    <t>Sonstige Passiva (ohne 17 und 18)</t>
  </si>
  <si>
    <t xml:space="preserve">    160</t>
  </si>
  <si>
    <t>Rückstellungen</t>
  </si>
  <si>
    <t>01600</t>
  </si>
  <si>
    <t>Rückstellungen für Verpflichtungen aus Altersversorgungszusagen</t>
  </si>
  <si>
    <t>01601</t>
  </si>
  <si>
    <t>Versorgungsrücklage</t>
  </si>
  <si>
    <t xml:space="preserve">    161</t>
  </si>
  <si>
    <t>Rückstellungen aus Altersteilzeit- und Wertguthabenvereinbarungen (ohne LKK und Gesundheitsfonds)</t>
  </si>
  <si>
    <t>01611</t>
  </si>
  <si>
    <t>Rückstellungen aus Wertguthabenvereinbarungen nach § 7b SGB IV</t>
  </si>
  <si>
    <t xml:space="preserve">    169</t>
  </si>
  <si>
    <t>Übrige Passiva</t>
  </si>
  <si>
    <t>01699</t>
  </si>
  <si>
    <t xml:space="preserve"> 17</t>
  </si>
  <si>
    <t>Dem Verwaltungsvermögen zuzuordnende Verpflichtungen</t>
  </si>
  <si>
    <t>01700</t>
  </si>
  <si>
    <t>Passive Grundpfandrechte</t>
  </si>
  <si>
    <t>01709</t>
  </si>
  <si>
    <t xml:space="preserve"> 18</t>
  </si>
  <si>
    <t>Dem Sondervermögen zuzuordnende Verpflichtungen</t>
  </si>
  <si>
    <t xml:space="preserve">    180</t>
  </si>
  <si>
    <t>Verpflichtungen nach dem AAG bei Krankheit</t>
  </si>
  <si>
    <t>01800</t>
  </si>
  <si>
    <t>Zahlungsmittelkredite</t>
  </si>
  <si>
    <t>01801</t>
  </si>
  <si>
    <t>Verpflichtungen aus Umlagebeträgen</t>
  </si>
  <si>
    <t>01802</t>
  </si>
  <si>
    <t>Verpflichtungen gem. § 1 Abs. 1 und 3 AAG</t>
  </si>
  <si>
    <t>01809</t>
  </si>
  <si>
    <t xml:space="preserve">    181</t>
  </si>
  <si>
    <t>Verpflichtungen nach dem AAG bei Mutterschaft</t>
  </si>
  <si>
    <t>01810</t>
  </si>
  <si>
    <t>01811</t>
  </si>
  <si>
    <t>01812</t>
  </si>
  <si>
    <t>Verpflichtungen gem. § 1 Abs. 2 u. 3 AAG</t>
  </si>
  <si>
    <t>01819</t>
  </si>
  <si>
    <t xml:space="preserve">    189</t>
  </si>
  <si>
    <t>01890</t>
  </si>
  <si>
    <t xml:space="preserve"> 19</t>
  </si>
  <si>
    <t xml:space="preserve">    190</t>
  </si>
  <si>
    <t>Überschuss der Aktiva der Krankenkassen</t>
  </si>
  <si>
    <t>01901</t>
  </si>
  <si>
    <t>01902</t>
  </si>
  <si>
    <t>Rücklage</t>
  </si>
  <si>
    <t>01903</t>
  </si>
  <si>
    <t>Verwaltungsvermögen (ohne 1600, 1601, 1603, 1604,1610,1611 und 1904)</t>
  </si>
  <si>
    <t>01904</t>
  </si>
  <si>
    <t>Geldmittel zur Anschaffung und Erneuerung von Verwaltungsvermögen (§ 263 Abs. 1 Nr. 2 SGB V/§ 51 Abs. 1 KVLG 1989)</t>
  </si>
  <si>
    <t xml:space="preserve">    196</t>
  </si>
  <si>
    <t>01960</t>
  </si>
  <si>
    <t>Überschuss der Aktiva beim Sondervermögen nach dem AAG bei Krankheit</t>
  </si>
  <si>
    <t xml:space="preserve">    197</t>
  </si>
  <si>
    <t>01970</t>
  </si>
  <si>
    <t>Überschuss der Aktiva beim Sondervermögen nach dem AAG bei Mutterschaft</t>
  </si>
  <si>
    <t xml:space="preserve"> 1</t>
  </si>
  <si>
    <t>01999</t>
  </si>
  <si>
    <t>Kontenklasse 1 insgesamt</t>
  </si>
  <si>
    <t xml:space="preserve"> 20</t>
  </si>
  <si>
    <t>Beiträge für versicherungspflichtige Mitglieder</t>
  </si>
  <si>
    <t xml:space="preserve">    200</t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</si>
  <si>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</si>
  <si>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</si>
  <si>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</si>
  <si>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</si>
  <si>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</si>
  <si>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</si>
  <si>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</si>
  <si>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</si>
  <si>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</si>
  <si>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</si>
  <si>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</si>
  <si>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</si>
  <si>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</si>
  <si>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</si>
  <si>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</si>
  <si>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</si>
  <si>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</si>
  <si>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</si>
  <si>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</si>
  <si>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</si>
  <si>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</si>
  <si>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</si>
  <si>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</si>
  <si>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</si>
  <si>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</si>
  <si>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</si>
  <si>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</si>
  <si>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</si>
  <si>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</si>
  <si>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</si>
  <si>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</si>
  <si>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</si>
  <si>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</si>
  <si>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</si>
  <si>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</si>
  <si>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</si>
  <si>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</si>
  <si>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</si>
  <si>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</si>
  <si>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</si>
  <si>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</si>
  <si>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</si>
  <si>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</si>
  <si>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</si>
  <si>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</si>
  <si>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</si>
  <si>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</si>
  <si>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</si>
  <si>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</si>
  <si>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</si>
  <si>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</si>
  <si>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</si>
  <si>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</si>
  <si>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</si>
  <si>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</si>
  <si>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</si>
  <si>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 xml:space="preserve"> 2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</si>
  <si>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</si>
  <si>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</si>
  <si>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</si>
  <si>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</si>
  <si>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</si>
  <si>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</si>
  <si>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</si>
  <si>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</si>
  <si>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</si>
  <si>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</si>
  <si>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</si>
  <si>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</si>
  <si>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</si>
  <si>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</si>
  <si>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</si>
  <si>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>03033</t>
  </si>
  <si>
    <t>Zinsen aus dem Deckungskapital gem. § 171e SGB V</t>
  </si>
  <si>
    <t xml:space="preserve">    309</t>
  </si>
  <si>
    <t>03090</t>
  </si>
  <si>
    <t>Sonstige Vermögenserträge</t>
  </si>
  <si>
    <t xml:space="preserve"> 32</t>
  </si>
  <si>
    <t>Erstattungen und Einnahmen nach dem BVG, dem SGB V, dem KVLG 1989, dem Infektionsschutzgesetz, dem Anti-D-Hilfe-Gesetz und Art. 63 GRG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</si>
  <si>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</si>
  <si>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</si>
  <si>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</si>
  <si>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</si>
  <si>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</si>
  <si>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</si>
  <si>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</si>
  <si>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</si>
  <si>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</si>
  <si>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</si>
  <si>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</si>
  <si>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</si>
  <si>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</si>
  <si>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</si>
  <si>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</si>
  <si>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</si>
  <si>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</si>
  <si>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</si>
  <si>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</si>
  <si>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</si>
  <si>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</si>
  <si>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</si>
  <si>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</si>
  <si>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</si>
  <si>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</si>
  <si>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</si>
  <si>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</si>
  <si>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</si>
  <si>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</si>
  <si>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</si>
  <si>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</si>
  <si>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</si>
  <si>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</si>
  <si>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</si>
  <si>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</si>
  <si>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</si>
  <si>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Erstattungen nach dem § 19 BVG n. F.</t>
  </si>
  <si>
    <t>03252</t>
  </si>
  <si>
    <t>Erst. n. d. § 19 BVG n. F.  - Altenteiler. -</t>
  </si>
  <si>
    <t xml:space="preserve">    326</t>
  </si>
  <si>
    <t>Beteiligung des Bundes an Aufwendungen nach § 221 SGB V und Erstattungen nach § 65 KVLG 1989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</si>
  <si>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</si>
  <si>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</si>
  <si>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</si>
  <si>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</si>
  <si>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</si>
  <si>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</si>
  <si>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</si>
  <si>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</si>
  <si>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</si>
  <si>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</si>
  <si>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</si>
  <si>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</si>
  <si>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</si>
  <si>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</si>
  <si>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</si>
  <si>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</si>
  <si>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</si>
  <si>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</si>
  <si>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</si>
  <si>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</si>
  <si>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</si>
  <si>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</si>
  <si>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   338</t>
  </si>
  <si>
    <t>Prämienzahlungen durch das Mitglied § 53 Abs. 6 SGB V für den Anspruch auf Krankengeld</t>
  </si>
  <si>
    <t>03380</t>
  </si>
  <si>
    <t>Prämienzahlungen durch das Mitglied nach § 53 Abs. 6 SGB V für den Anspruch auf Krankengeld</t>
  </si>
  <si>
    <t>03382</t>
  </si>
  <si>
    <t>Prämienzahlungen durch das Mitglied nach § 53 Abs. 6 SGB V für den Anspruch auf Krankengeld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</si>
  <si>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</si>
  <si>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</si>
  <si>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</si>
  <si>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</si>
  <si>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</si>
  <si>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</si>
  <si>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</si>
  <si>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</si>
  <si>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</si>
  <si>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</si>
  <si>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</si>
  <si>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</si>
  <si>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</si>
  <si>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</si>
  <si>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</si>
  <si>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</si>
  <si>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</si>
  <si>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</si>
  <si>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</si>
  <si>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</si>
  <si>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</si>
  <si>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</si>
  <si>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</si>
  <si>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</si>
  <si>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</si>
  <si>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</si>
  <si>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372</t>
  </si>
  <si>
    <t>Einnahmen aus finanziellen Hilfen, Einnahmen aus Umlagen für Haftungsfälle</t>
  </si>
  <si>
    <t>03723</t>
  </si>
  <si>
    <t>Einnahmen aus finanziellen Hilfen nach § 265a SGB V</t>
  </si>
  <si>
    <t>03724</t>
  </si>
  <si>
    <t>Einnahmen aus finanziellen Hilfen nach § 265b SGB V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</si>
  <si>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</si>
  <si>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</si>
  <si>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</si>
  <si>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</si>
  <si>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</si>
  <si>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</si>
  <si>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</si>
  <si>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</si>
  <si>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</si>
  <si>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</si>
  <si>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</si>
  <si>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</si>
  <si>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</si>
  <si>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</si>
  <si>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</si>
  <si>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</si>
  <si>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</si>
  <si>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</si>
  <si>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</si>
  <si>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</si>
  <si>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</si>
  <si>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</si>
  <si>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</si>
  <si>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</si>
  <si>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</si>
  <si>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</si>
  <si>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</si>
  <si>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</si>
  <si>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</si>
  <si>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</si>
  <si>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</si>
  <si>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</si>
  <si>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</si>
  <si>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</si>
  <si>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</si>
  <si>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</si>
  <si>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</si>
  <si>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</si>
  <si>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</si>
  <si>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</si>
  <si>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</si>
  <si>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</si>
  <si>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</si>
  <si>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</si>
  <si>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</si>
  <si>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</si>
  <si>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</si>
  <si>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</si>
  <si>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</si>
  <si>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</si>
  <si>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</si>
  <si>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</si>
  <si>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</si>
  <si>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</si>
  <si>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</si>
  <si>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</si>
  <si>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</si>
  <si>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</si>
  <si>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</si>
  <si>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</si>
  <si>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</si>
  <si>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</si>
  <si>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</si>
  <si>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</si>
  <si>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</si>
  <si>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</si>
  <si>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</si>
  <si>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</si>
  <si>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</si>
  <si>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</si>
  <si>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</si>
  <si>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</si>
  <si>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</si>
  <si>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</si>
  <si>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</si>
  <si>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</si>
  <si>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</si>
  <si>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</si>
  <si>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</si>
  <si>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</si>
  <si>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</si>
  <si>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</si>
  <si>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</si>
  <si>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</si>
  <si>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</si>
  <si>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</si>
  <si>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</si>
  <si>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</si>
  <si>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</si>
  <si>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</si>
  <si>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</si>
  <si>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</si>
  <si>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</si>
  <si>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</si>
  <si>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</si>
  <si>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</si>
  <si>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</si>
  <si>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</si>
  <si>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</si>
  <si>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</si>
  <si>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</si>
  <si>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</si>
  <si>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</si>
  <si>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</si>
  <si>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</si>
  <si>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</si>
  <si>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</si>
  <si>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</si>
  <si>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</si>
  <si>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</si>
  <si>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</si>
  <si>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</si>
  <si>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</si>
  <si>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</si>
  <si>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</si>
  <si>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</si>
  <si>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</si>
  <si>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</si>
  <si>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</si>
  <si>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</si>
  <si>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</si>
  <si>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</si>
  <si>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</si>
  <si>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</si>
  <si>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</si>
  <si>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</si>
  <si>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</si>
  <si>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431</t>
  </si>
  <si>
    <t>04310</t>
  </si>
  <si>
    <t>Hilfsmittel aus 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</si>
  <si>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</si>
  <si>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</si>
  <si>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</si>
  <si>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</si>
  <si>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</si>
  <si>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</si>
  <si>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</si>
  <si>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</si>
  <si>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</si>
  <si>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</si>
  <si>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</si>
  <si>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</si>
  <si>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</si>
  <si>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</si>
  <si>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</si>
  <si>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</si>
  <si>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</si>
  <si>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</si>
  <si>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</si>
  <si>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</si>
  <si>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</si>
  <si>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</si>
  <si>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</si>
  <si>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</si>
  <si>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</si>
  <si>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</si>
  <si>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</si>
  <si>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</si>
  <si>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</si>
  <si>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</si>
  <si>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</si>
  <si>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</si>
  <si>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</si>
  <si>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</si>
  <si>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</si>
  <si>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</si>
  <si>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</si>
  <si>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</si>
  <si>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</si>
  <si>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</si>
  <si>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</si>
  <si>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</si>
  <si>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</si>
  <si>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</si>
  <si>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</si>
  <si>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</si>
  <si>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</si>
  <si>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</si>
  <si>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</si>
  <si>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</si>
  <si>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</si>
  <si>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</si>
  <si>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</si>
  <si>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</si>
  <si>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</si>
  <si>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</si>
  <si>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</si>
  <si>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</si>
  <si>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</si>
  <si>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</si>
  <si>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 xml:space="preserve">    450</t>
  </si>
  <si>
    <t xml:space="preserve">Physikalische Therapie - vertragsärztliche/vertragszahnärztliche Versorgung- 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</si>
  <si>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</si>
  <si>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</si>
  <si>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</si>
  <si>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</si>
  <si>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</si>
  <si>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</si>
  <si>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</si>
  <si>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</si>
  <si>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</si>
  <si>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</si>
  <si>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</si>
  <si>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</si>
  <si>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</si>
  <si>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</si>
  <si>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</si>
  <si>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</si>
  <si>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</si>
  <si>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</si>
  <si>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</si>
  <si>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</si>
  <si>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</si>
  <si>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</si>
  <si>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</si>
  <si>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</si>
  <si>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</si>
  <si>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</si>
  <si>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</si>
  <si>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</si>
  <si>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</si>
  <si>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</si>
  <si>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</si>
  <si>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</si>
  <si>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</si>
  <si>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</si>
  <si>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</si>
  <si>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</si>
  <si>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</si>
  <si>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</si>
  <si>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</si>
  <si>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</si>
  <si>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</si>
  <si>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</si>
  <si>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</si>
  <si>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</si>
  <si>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</si>
  <si>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</si>
  <si>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</si>
  <si>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</si>
  <si>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</si>
  <si>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</si>
  <si>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</si>
  <si>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</si>
  <si>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</si>
  <si>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</si>
  <si>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</si>
  <si>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</si>
  <si>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</si>
  <si>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</si>
  <si>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</si>
  <si>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</si>
  <si>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</si>
  <si>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</si>
  <si>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</si>
  <si>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</si>
  <si>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</si>
  <si>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</si>
  <si>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</si>
  <si>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</si>
  <si>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</si>
  <si>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</si>
  <si>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</si>
  <si>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</si>
  <si>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</si>
  <si>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</si>
  <si>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</si>
  <si>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</si>
  <si>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</si>
  <si>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</si>
  <si>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</si>
  <si>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</si>
  <si>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</si>
  <si>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</si>
  <si>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</si>
  <si>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482</t>
  </si>
  <si>
    <t>04820</t>
  </si>
  <si>
    <t>Umlagen bei Erstattungsverzicht nach zwischenstaatlichem Recht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</si>
  <si>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</si>
  <si>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</si>
  <si>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</si>
  <si>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</si>
  <si>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</si>
  <si>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</si>
  <si>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</si>
  <si>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</si>
  <si>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</si>
  <si>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</si>
  <si>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</si>
  <si>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</si>
  <si>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</si>
  <si>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</si>
  <si>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</si>
  <si>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</si>
  <si>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</si>
  <si>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</si>
  <si>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</si>
  <si>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</si>
  <si>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</si>
  <si>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</si>
  <si>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</si>
  <si>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</si>
  <si>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</si>
  <si>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</si>
  <si>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</si>
  <si>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</si>
  <si>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</si>
  <si>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</si>
  <si>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</si>
  <si>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</si>
  <si>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</si>
  <si>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</si>
  <si>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</si>
  <si>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</si>
  <si>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</si>
  <si>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</si>
  <si>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</si>
  <si>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</si>
  <si>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</si>
  <si>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</si>
  <si>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</si>
  <si>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</si>
  <si>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</si>
  <si>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</si>
  <si>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</si>
  <si>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</si>
  <si>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</si>
  <si>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</si>
  <si>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</si>
  <si>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</si>
  <si>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</si>
  <si>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</si>
  <si>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</si>
  <si>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</si>
  <si>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</si>
  <si>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</si>
  <si>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</si>
  <si>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</si>
  <si>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</si>
  <si>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</si>
  <si>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</si>
  <si>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</si>
  <si>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</si>
  <si>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</si>
  <si>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</si>
  <si>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</si>
  <si>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</si>
  <si>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</si>
  <si>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</si>
  <si>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</si>
  <si>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</si>
  <si>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</si>
  <si>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</si>
  <si>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</si>
  <si>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</si>
  <si>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</si>
  <si>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</si>
  <si>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</si>
  <si>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</si>
  <si>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</si>
  <si>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</si>
  <si>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</si>
  <si>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</si>
  <si>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</si>
  <si>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</si>
  <si>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 nach § 20b SGB V, Prävention arbeitsbedingter Gesundheitsgefahren nach § 20c SGB V - Mitglieder ohne Rentner</t>
  </si>
  <si>
    <t xml:space="preserve">    516</t>
  </si>
  <si>
    <t>Verhütung von Zahnerkrankungen (Gruppenprophylaxe) sowie Zahlungen nach der IschGKVLV</t>
  </si>
  <si>
    <t>05156</t>
  </si>
  <si>
    <t>Mittel nach § 20b Absatz 4 SGB 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</si>
  <si>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</si>
  <si>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</si>
  <si>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</si>
  <si>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</si>
  <si>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</si>
  <si>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</si>
  <si>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</si>
  <si>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</si>
  <si>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</si>
  <si>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</si>
  <si>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</si>
  <si>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</si>
  <si>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</si>
  <si>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</si>
  <si>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</si>
  <si>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</si>
  <si>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</si>
  <si>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</si>
  <si>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</si>
  <si>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</si>
  <si>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</si>
  <si>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</si>
  <si>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</si>
  <si>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</si>
  <si>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</si>
  <si>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</si>
  <si>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</si>
  <si>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</si>
  <si>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</si>
  <si>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</si>
  <si>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</si>
  <si>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</si>
  <si>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</si>
  <si>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</si>
  <si>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</si>
  <si>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</si>
  <si>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</si>
  <si>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</si>
  <si>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</si>
  <si>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</si>
  <si>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</si>
  <si>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</si>
  <si>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</si>
  <si>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</si>
  <si>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</si>
  <si>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</si>
  <si>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</si>
  <si>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</si>
  <si>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</si>
  <si>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</si>
  <si>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</si>
  <si>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</si>
  <si>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</si>
  <si>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</si>
  <si>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</si>
  <si>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</si>
  <si>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</si>
  <si>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</si>
  <si>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</si>
  <si>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</si>
  <si>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</si>
  <si>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</si>
  <si>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</si>
  <si>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</si>
  <si>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</si>
  <si>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</si>
  <si>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</si>
  <si>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</si>
  <si>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</si>
  <si>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</si>
  <si>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</si>
  <si>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</si>
  <si>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</si>
  <si>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</si>
  <si>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</si>
  <si>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</si>
  <si>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</si>
  <si>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</si>
  <si>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</si>
  <si>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</si>
  <si>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</si>
  <si>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</si>
  <si>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</si>
  <si>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</si>
  <si>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</si>
  <si>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</si>
  <si>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</si>
  <si>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</si>
  <si>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</si>
  <si>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</si>
  <si>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</si>
  <si>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</si>
  <si>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</si>
  <si>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</si>
  <si>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</si>
  <si>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</si>
  <si>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</si>
  <si>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</si>
  <si>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</si>
  <si>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</si>
  <si>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</si>
  <si>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</si>
  <si>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</si>
  <si>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30 SGB IX i. V. m. § 56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</si>
  <si>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</si>
  <si>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</si>
  <si>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</si>
  <si>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</si>
  <si>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</si>
  <si>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</si>
  <si>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</si>
  <si>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</si>
  <si>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</si>
  <si>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</si>
  <si>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</si>
  <si>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</si>
  <si>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</si>
  <si>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</si>
  <si>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</si>
  <si>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</si>
  <si>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</si>
  <si>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</si>
  <si>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</si>
  <si>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</si>
  <si>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</si>
  <si>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</si>
  <si>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</si>
  <si>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</si>
  <si>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</si>
  <si>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</si>
  <si>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</si>
  <si>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</si>
  <si>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</si>
  <si>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</si>
  <si>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</si>
  <si>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</si>
  <si>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</si>
  <si>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</si>
  <si>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</si>
  <si>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</si>
  <si>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</si>
  <si>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</si>
  <si>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</si>
  <si>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</si>
  <si>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</si>
  <si>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</si>
  <si>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</si>
  <si>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</si>
  <si>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</si>
  <si>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</si>
  <si>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</si>
  <si>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</si>
  <si>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</si>
  <si>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</si>
  <si>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</si>
  <si>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</si>
  <si>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</si>
  <si>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</si>
  <si>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</si>
  <si>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</si>
  <si>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</si>
  <si>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</si>
  <si>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</si>
  <si>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</si>
  <si>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</si>
  <si>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</si>
  <si>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</si>
  <si>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</si>
  <si>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</si>
  <si>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</si>
  <si>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</si>
  <si>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</si>
  <si>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</si>
  <si>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</si>
  <si>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</si>
  <si>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</si>
  <si>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</si>
  <si>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</si>
  <si>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</si>
  <si>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</si>
  <si>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</si>
  <si>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</si>
  <si>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</si>
  <si>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</si>
  <si>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</si>
  <si>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</si>
  <si>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</si>
  <si>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</si>
  <si>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</si>
  <si>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</si>
  <si>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</si>
  <si>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</si>
  <si>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</si>
  <si>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</si>
  <si>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</si>
  <si>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</si>
  <si>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</si>
  <si>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</si>
  <si>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</si>
  <si>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</si>
  <si>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</si>
  <si>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</si>
  <si>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</si>
  <si>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</si>
  <si>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</si>
  <si>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</si>
  <si>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</si>
  <si>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</si>
  <si>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</si>
  <si>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</si>
  <si>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</si>
  <si>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</si>
  <si>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</si>
  <si>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</si>
  <si>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</si>
  <si>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</si>
  <si>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</si>
  <si>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</si>
  <si>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</si>
  <si>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</si>
  <si>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</si>
  <si>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</si>
  <si>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</si>
  <si>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</si>
  <si>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</si>
  <si>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</si>
  <si>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</si>
  <si>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</si>
  <si>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</si>
  <si>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</si>
  <si>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</si>
  <si>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</si>
  <si>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</si>
  <si>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</si>
  <si>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</si>
  <si>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</si>
  <si>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</si>
  <si>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</si>
  <si>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</si>
  <si>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</si>
  <si>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</si>
  <si>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</si>
  <si>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</si>
  <si>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</si>
  <si>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</si>
  <si>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</si>
  <si>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</si>
  <si>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</si>
  <si>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</si>
  <si>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</si>
  <si>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</si>
  <si>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</si>
  <si>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</si>
  <si>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</si>
  <si>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</si>
  <si>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</si>
  <si>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</si>
  <si>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</si>
  <si>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</si>
  <si>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</si>
  <si>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</si>
  <si>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</si>
  <si>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</si>
  <si>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</si>
  <si>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</si>
  <si>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</si>
  <si>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</si>
  <si>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</si>
  <si>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</si>
  <si>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</si>
  <si>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</si>
  <si>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</si>
  <si>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</si>
  <si>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</si>
  <si>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</si>
  <si>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</si>
  <si>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</si>
  <si>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</si>
  <si>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</si>
  <si>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</si>
  <si>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</si>
  <si>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</si>
  <si>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</si>
  <si>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</si>
  <si>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</si>
  <si>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>06033</t>
  </si>
  <si>
    <t>Zuschreibungen zu Rückstellungen für das Deckungskapital gem. § 171e SGB V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</si>
  <si>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</si>
  <si>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</si>
  <si>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</si>
  <si>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</si>
  <si>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</si>
  <si>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</si>
  <si>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</si>
  <si>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</si>
  <si>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</si>
  <si>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</si>
  <si>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</si>
  <si>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</si>
  <si>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</si>
  <si>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</si>
  <si>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</si>
  <si>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</si>
  <si>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</si>
  <si>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</si>
  <si>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</si>
  <si>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</si>
  <si>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</si>
  <si>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</si>
  <si>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</si>
  <si>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</si>
  <si>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</si>
  <si>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</si>
  <si>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</si>
  <si>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</si>
  <si>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</si>
  <si>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</si>
  <si>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</si>
  <si>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</si>
  <si>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</si>
  <si>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</si>
  <si>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</si>
  <si>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</si>
  <si>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</si>
  <si>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</si>
  <si>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</si>
  <si>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</si>
  <si>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</si>
  <si>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</si>
  <si>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638</t>
  </si>
  <si>
    <t>Tariflich gestaltete Krankengeldzahlungen nach § 53 Abs. 6 SGB V</t>
  </si>
  <si>
    <t>06380</t>
  </si>
  <si>
    <t>06382</t>
  </si>
  <si>
    <t>Tariflich gestaltete Krankengeldzahlungen nach § 53 Abs. 6 SGB V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</si>
  <si>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</si>
  <si>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</si>
  <si>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</si>
  <si>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</si>
  <si>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</si>
  <si>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</si>
  <si>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</si>
  <si>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</si>
  <si>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</si>
  <si>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</si>
  <si>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</si>
  <si>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</si>
  <si>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</si>
  <si>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</si>
  <si>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</si>
  <si>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</si>
  <si>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</si>
  <si>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</si>
  <si>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</si>
  <si>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65</t>
  </si>
  <si>
    <t>Prämienauszahlungen nach § 242 Abs. 2 SGB V in der bis 31.12.2014 geltenden Fassung</t>
  </si>
  <si>
    <t>06500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</si>
  <si>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</si>
  <si>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</si>
  <si>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</si>
  <si>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</si>
  <si>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</si>
  <si>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</si>
  <si>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</si>
  <si>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</si>
  <si>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</si>
  <si>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</si>
  <si>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</si>
  <si>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</si>
  <si>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</si>
  <si>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</si>
  <si>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</si>
  <si>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</si>
  <si>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</si>
  <si>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06723</t>
  </si>
  <si>
    <t>Ausgaben für finanzielle Hilfen nach § 265a SGB V</t>
  </si>
  <si>
    <t>06724</t>
  </si>
  <si>
    <t>Ausgaben für finanzielle Hilfen nach § 265 b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</si>
  <si>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</si>
  <si>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</si>
  <si>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</si>
  <si>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</si>
  <si>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</si>
  <si>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</si>
  <si>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</si>
  <si>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</si>
  <si>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</si>
  <si>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</si>
  <si>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</si>
  <si>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</si>
  <si>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</si>
  <si>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</si>
  <si>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</si>
  <si>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</si>
  <si>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</si>
  <si>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</si>
  <si>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</si>
  <si>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</si>
  <si>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</si>
  <si>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</si>
  <si>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</si>
  <si>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</si>
  <si>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</si>
  <si>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</si>
  <si>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</si>
  <si>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</si>
  <si>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</si>
  <si>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</si>
  <si>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</si>
  <si>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</si>
  <si>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</si>
  <si>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</si>
  <si>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</si>
  <si>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</si>
  <si>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</si>
  <si>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</si>
  <si>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</si>
  <si>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</si>
  <si>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</si>
  <si>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</si>
  <si>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</si>
  <si>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</si>
  <si>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</si>
  <si>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</si>
  <si>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</si>
  <si>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</si>
  <si>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</si>
  <si>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</si>
  <si>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</si>
  <si>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</si>
  <si>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</si>
  <si>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</si>
  <si>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</si>
  <si>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</si>
  <si>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</si>
  <si>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</si>
  <si>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</si>
  <si>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</si>
  <si>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</si>
  <si>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</si>
  <si>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</si>
  <si>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</si>
  <si>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</si>
  <si>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</si>
  <si>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</si>
  <si>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07012</t>
  </si>
  <si>
    <t>Beiträge an den PSVaG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</si>
  <si>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</si>
  <si>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</si>
  <si>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</si>
  <si>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</si>
  <si>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</si>
  <si>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</si>
  <si>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</si>
  <si>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</si>
  <si>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</si>
  <si>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</si>
  <si>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</si>
  <si>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</si>
  <si>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</si>
  <si>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</si>
  <si>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</si>
  <si>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</si>
  <si>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</si>
  <si>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</si>
  <si>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>07028</t>
  </si>
  <si>
    <t>Zuführungen zu und Entnahmen aus den Altersrückstellungen nach § 171e SGB V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</si>
  <si>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</si>
  <si>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</si>
  <si>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</si>
  <si>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</si>
  <si>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</si>
  <si>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</si>
  <si>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</si>
  <si>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</si>
  <si>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</si>
  <si>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</si>
  <si>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</si>
  <si>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</si>
  <si>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</si>
  <si>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</si>
  <si>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</si>
  <si>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</si>
  <si>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</si>
  <si>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</si>
  <si>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</si>
  <si>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</si>
  <si>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</si>
  <si>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</si>
  <si>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</si>
  <si>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</si>
  <si>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</si>
  <si>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</si>
  <si>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</si>
  <si>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</si>
  <si>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</si>
  <si>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</si>
  <si>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</si>
  <si>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</si>
  <si>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</si>
  <si>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</si>
  <si>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</si>
  <si>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</si>
  <si>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</si>
  <si>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</si>
  <si>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</si>
  <si>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</si>
  <si>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</si>
  <si>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</si>
  <si>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</si>
  <si>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</si>
  <si>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</si>
  <si>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</si>
  <si>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</si>
  <si>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</si>
  <si>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</si>
  <si>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</si>
  <si>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</si>
  <si>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</si>
  <si>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</si>
  <si>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</si>
  <si>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</si>
  <si>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</si>
  <si>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</si>
  <si>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</si>
  <si>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</si>
  <si>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</si>
  <si>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</si>
  <si>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</si>
  <si>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</si>
  <si>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</si>
  <si>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</si>
  <si>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</si>
  <si>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</si>
  <si>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</si>
  <si>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</si>
  <si>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</si>
  <si>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</si>
  <si>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</si>
  <si>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</si>
  <si>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</si>
  <si>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</si>
  <si>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</si>
  <si>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</si>
  <si>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</si>
  <si>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</si>
  <si>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</si>
  <si>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</si>
  <si>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</si>
  <si>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</si>
  <si>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>07138</t>
  </si>
  <si>
    <t>Abschreibung auf undifferenzierte Sammelposten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</si>
  <si>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</si>
  <si>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</si>
  <si>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</si>
  <si>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</si>
  <si>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</si>
  <si>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</si>
  <si>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</si>
  <si>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</si>
  <si>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</si>
  <si>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</si>
  <si>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</si>
  <si>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</si>
  <si>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</si>
  <si>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</si>
  <si>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</si>
  <si>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</si>
  <si>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</si>
  <si>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</si>
  <si>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</si>
  <si>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</si>
  <si>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</si>
  <si>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</si>
  <si>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</si>
  <si>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</si>
  <si>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</si>
  <si>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</si>
  <si>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</si>
  <si>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</si>
  <si>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</si>
  <si>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</si>
  <si>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</si>
  <si>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</si>
  <si>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</si>
  <si>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</si>
  <si>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</si>
  <si>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</si>
  <si>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</si>
  <si>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</si>
  <si>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</si>
  <si>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</si>
  <si>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</si>
  <si>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</si>
  <si>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</si>
  <si>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</si>
  <si>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</si>
  <si>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</si>
  <si>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</si>
  <si>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</si>
  <si>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</si>
  <si>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</si>
  <si>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</si>
  <si>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</si>
  <si>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</si>
  <si>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</si>
  <si>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</si>
  <si>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</si>
  <si>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</si>
  <si>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</si>
  <si>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</si>
  <si>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</si>
  <si>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</si>
  <si>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</si>
  <si>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</si>
  <si>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</si>
  <si>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</si>
  <si>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</si>
  <si>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</si>
  <si>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</si>
  <si>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</si>
  <si>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</si>
  <si>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</si>
  <si>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</si>
  <si>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</si>
  <si>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</si>
  <si>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</si>
  <si>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</si>
  <si>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</si>
  <si>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</si>
  <si>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</si>
  <si>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</si>
  <si>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</si>
  <si>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</si>
  <si>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</si>
  <si>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</si>
  <si>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</si>
  <si>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</si>
  <si>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</si>
  <si>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</si>
  <si>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</si>
  <si>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</si>
  <si>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</si>
  <si>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</si>
  <si>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</si>
  <si>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</si>
  <si>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</si>
  <si>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</si>
  <si>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</si>
  <si>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</si>
  <si>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</si>
  <si>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</si>
  <si>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</si>
  <si>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</si>
  <si>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</si>
  <si>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</si>
  <si>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</si>
  <si>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</si>
  <si>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</si>
  <si>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</si>
  <si>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</si>
  <si>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</si>
  <si>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</si>
  <si>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</si>
  <si>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</si>
  <si>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</si>
  <si>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</si>
  <si>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</si>
  <si>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</si>
  <si>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</si>
  <si>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</si>
  <si>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</si>
  <si>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</si>
  <si>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</si>
  <si>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</si>
  <si>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</si>
  <si>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</si>
  <si>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</si>
  <si>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</si>
  <si>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</si>
  <si>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</si>
  <si>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</si>
  <si>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</si>
  <si>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</si>
  <si>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</si>
  <si>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</si>
  <si>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</si>
  <si>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</si>
  <si>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</si>
  <si>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</si>
  <si>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(76) insgesamt - Einnahmen  -</t>
  </si>
  <si>
    <t>07999</t>
  </si>
  <si>
    <t>Netto-Verwaltungskosten (Summe 70 bis 75 [7599] abzüglich Summe 76)</t>
  </si>
  <si>
    <t xml:space="preserve"> 90</t>
  </si>
  <si>
    <t>Einnahmen</t>
  </si>
  <si>
    <t xml:space="preserve">    900</t>
  </si>
  <si>
    <t>Erlöse aus Grundstücken, Gebäuden und technischen Anlagen für die Verwaltung</t>
  </si>
  <si>
    <t>09000</t>
  </si>
  <si>
    <t>Erlöse aus Grundstücken und Gebäuden</t>
  </si>
  <si>
    <t>09001</t>
  </si>
  <si>
    <t>Erlöse aus technischen Anlagen</t>
  </si>
  <si>
    <t xml:space="preserve">    901</t>
  </si>
  <si>
    <t>Erlöse aus Gegenständen der bewegl. Einrichtung für die Verwaltung</t>
  </si>
  <si>
    <t>09010</t>
  </si>
  <si>
    <t xml:space="preserve">    902</t>
  </si>
  <si>
    <t>Erlöse aus Grundstücken, Gebäuden und technischen Anlagen für die Eigenbetriebe</t>
  </si>
  <si>
    <t>09021</t>
  </si>
  <si>
    <t xml:space="preserve">    904</t>
  </si>
  <si>
    <t>09040</t>
  </si>
  <si>
    <t>Rückflüsse aus Darlehen und Beteiligungen des Verwaltungsvermögens</t>
  </si>
  <si>
    <t xml:space="preserve">    905</t>
  </si>
  <si>
    <t>09050</t>
  </si>
  <si>
    <t>Entnahme aus der Rücklage</t>
  </si>
  <si>
    <t xml:space="preserve">    906</t>
  </si>
  <si>
    <t>09060</t>
  </si>
  <si>
    <t>Entnahme aus Geldmitteln zur Anschaffung und Erneuerung von Verwaltungsvermögen</t>
  </si>
  <si>
    <t xml:space="preserve">    907</t>
  </si>
  <si>
    <t>09070</t>
  </si>
  <si>
    <t>Einnahmen aus Schuldenaufnahme</t>
  </si>
  <si>
    <t xml:space="preserve"> 9</t>
  </si>
  <si>
    <t>09099</t>
  </si>
  <si>
    <t>insgesamt</t>
  </si>
  <si>
    <t xml:space="preserve"> 91</t>
  </si>
  <si>
    <t>Ausgaben</t>
  </si>
  <si>
    <t xml:space="preserve">    910</t>
  </si>
  <si>
    <t>Ausgaben für Grundstücke, Gebäude und technische Anlagen für die Verwaltung</t>
  </si>
  <si>
    <t>09100</t>
  </si>
  <si>
    <t>Erwerb von Grundstücken und Gebäuden</t>
  </si>
  <si>
    <t>09101</t>
  </si>
  <si>
    <t>Erwerb von technischen Anlagen</t>
  </si>
  <si>
    <t>09108</t>
  </si>
  <si>
    <t>Neu-, Um- u. Erweiterungsbauten von technischen Anlagen</t>
  </si>
  <si>
    <t>09109</t>
  </si>
  <si>
    <t>Neu-, Um- u. Erweiterungsbauten von Gebäuden</t>
  </si>
  <si>
    <t xml:space="preserve">    911</t>
  </si>
  <si>
    <t>Ausgaben für Gegenstände der beweglichen Einrichtung für die Verwaltung</t>
  </si>
  <si>
    <t>09110</t>
  </si>
  <si>
    <t>09111</t>
  </si>
  <si>
    <t>09112</t>
  </si>
  <si>
    <t>Büroeinrichtung</t>
  </si>
  <si>
    <t>09113</t>
  </si>
  <si>
    <t>09118</t>
  </si>
  <si>
    <t>Undifferenzierte Sammelposten</t>
  </si>
  <si>
    <t>09119</t>
  </si>
  <si>
    <t xml:space="preserve">    912</t>
  </si>
  <si>
    <t>Ausgaben für Grundstücke, Gebäude und technische Anlagen für die Eigenbetriebe</t>
  </si>
  <si>
    <t>09129</t>
  </si>
  <si>
    <t xml:space="preserve">    913</t>
  </si>
  <si>
    <t>Ausgaben für Gegenstände der beweglichen Einrichtung für die Eigenbetriebe</t>
  </si>
  <si>
    <t>09133</t>
  </si>
  <si>
    <t>09138</t>
  </si>
  <si>
    <t xml:space="preserve">    914</t>
  </si>
  <si>
    <t>Darlehensgewährung und Beteiligungen</t>
  </si>
  <si>
    <t>09140</t>
  </si>
  <si>
    <t>Wohnungsfürsorge-Darlehen an Bedienstete</t>
  </si>
  <si>
    <t>09141</t>
  </si>
  <si>
    <t>09142</t>
  </si>
  <si>
    <t xml:space="preserve">    915</t>
  </si>
  <si>
    <t>09150</t>
  </si>
  <si>
    <t>Zuführung zur Rücklage</t>
  </si>
  <si>
    <t xml:space="preserve">    916</t>
  </si>
  <si>
    <t>09160</t>
  </si>
  <si>
    <t>Zuführung zu Geldmitteln zur Anschaffung und Erneuerung des Verwaltungsvermögens</t>
  </si>
  <si>
    <t xml:space="preserve">    917</t>
  </si>
  <si>
    <t>09170</t>
  </si>
  <si>
    <t>Ausgaben zur Schuldentilgung</t>
  </si>
  <si>
    <t>09199</t>
  </si>
  <si>
    <t>09399</t>
  </si>
  <si>
    <t>Abrechnung der Anschubfinanzierung zur Förderung der integrierten Versorgung - insgesamt</t>
  </si>
  <si>
    <t xml:space="preserve"> 94</t>
  </si>
  <si>
    <t>Abrechnung des Ausgleichs nach dem Aufwendungsausgleichsgesetz</t>
  </si>
  <si>
    <t xml:space="preserve">    940</t>
  </si>
  <si>
    <t>Einnahmen nach dem AAG bei Krankheit</t>
  </si>
  <si>
    <t>09400</t>
  </si>
  <si>
    <t>Umlagebeträge (einschl. Säumniszuschläge und Zinsen)</t>
  </si>
  <si>
    <t>09401</t>
  </si>
  <si>
    <t>Vermögenserträge und sonstige Einnahmen</t>
  </si>
  <si>
    <t>09402</t>
  </si>
  <si>
    <t>Einnahmen aus Ersatzansprüchen</t>
  </si>
  <si>
    <t xml:space="preserve">    941</t>
  </si>
  <si>
    <t>Ausgaben nach dem AAG bei Krankheit</t>
  </si>
  <si>
    <t>09410</t>
  </si>
  <si>
    <t>Erstattungen an Arbeitgeber</t>
  </si>
  <si>
    <t>09411</t>
  </si>
  <si>
    <t>Vermögensaufwend. u. sonst. Aufwend.</t>
  </si>
  <si>
    <t>09419</t>
  </si>
  <si>
    <t>Verwaltungskosten</t>
  </si>
  <si>
    <t xml:space="preserve">    942</t>
  </si>
  <si>
    <t>Einnahmen nach dem AAG bei Mutterschaft</t>
  </si>
  <si>
    <t>09420</t>
  </si>
  <si>
    <t>09421</t>
  </si>
  <si>
    <t>09422</t>
  </si>
  <si>
    <t xml:space="preserve">    943</t>
  </si>
  <si>
    <t>Ausgaben nach dem AAG bei Mutterschaft</t>
  </si>
  <si>
    <t>09430</t>
  </si>
  <si>
    <t>09431</t>
  </si>
  <si>
    <t>09439</t>
  </si>
  <si>
    <t>Saldo</t>
  </si>
  <si>
    <t>09499</t>
  </si>
  <si>
    <t>Saldo (Einnahmen 940/ 942 abzgl. 941/943 )</t>
  </si>
  <si>
    <t xml:space="preserve"> 98</t>
  </si>
  <si>
    <t>III. Zuzahlungen und zuzahlungsbefreite Versicherte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</si>
  <si>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</si>
  <si>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</si>
  <si>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</si>
  <si>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</si>
  <si>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</si>
  <si>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</si>
  <si>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</si>
  <si>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</si>
  <si>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</si>
  <si>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</si>
  <si>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</si>
  <si>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</si>
  <si>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</si>
  <si>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</si>
  <si>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</si>
  <si>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</si>
  <si>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</si>
  <si>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</si>
  <si>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</si>
  <si>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</si>
  <si>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</si>
  <si>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</si>
  <si>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</si>
  <si>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</si>
  <si>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>VII.  Vermögensbestände und Vermögensentwicklung sowie Rücklage-Soll und Rücklage-Ist</t>
  </si>
  <si>
    <t>Einnahmen (Kontenklasse 2 und Konten 9400, 9420)</t>
  </si>
  <si>
    <t>Einnahmen (Kontenklasse 3 und Konten 9401, 9402, 9421, 9422)</t>
  </si>
  <si>
    <t>Ausgaben (Kontenklasse 4/5 u. Konten 9410, 9430)</t>
  </si>
  <si>
    <t>Ausgaben (Kontenklasse 6/7 und Konten 9411, 9419, 9431, 9439)</t>
  </si>
  <si>
    <t>Rücklage-Soll für das Geschäftsjahr</t>
  </si>
  <si>
    <t>Rücklage-Ist am Ende des Geschäftsjahres</t>
  </si>
  <si>
    <t>Fehlbetrag</t>
  </si>
  <si>
    <t xml:space="preserve"> 99</t>
  </si>
  <si>
    <t>V. Finanzsaldo, Mitglieder und Versicherte</t>
  </si>
  <si>
    <t>09980</t>
  </si>
  <si>
    <t>Saldo aus Einnahmen und Ausgaben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</si>
  <si>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</si>
  <si>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</si>
  <si>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</si>
  <si>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</si>
  <si>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</si>
  <si>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</si>
  <si>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</si>
  <si>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09987</t>
  </si>
  <si>
    <t>Aufwendungen für nach § 20b SGB V erbrachte Präventionsleistungen</t>
  </si>
  <si>
    <t xml:space="preserve"> 191</t>
  </si>
  <si>
    <t>19090</t>
  </si>
  <si>
    <t>Nettoreinvermögen der Krankenkassen / des Gesundheitsfonds</t>
  </si>
  <si>
    <t>FÜR DAS GESCHÄFTSJAHR 2017</t>
  </si>
  <si>
    <t>-</t>
  </si>
  <si>
    <t>------</t>
  </si>
  <si>
    <t xml:space="preserve"> 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</si>
</sst>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_"/>
    <numFmt numFmtId="165" formatCode="#,##0.00\ \ \ "/>
    <numFmt numFmtId="166" formatCode="#,##0.00_ ;[Red]\-#,##0.00\ "/>
    <numFmt numFmtId="167" formatCode="###,###,###,##0.00"/>
    <numFmt numFmtId="168" formatCode="#,###,##0"/>
  </numFmts>
  <fonts count="1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7" fillId="0" borderId="0" xfId="2" applyFill="1"/>
    <xf numFmtId="0" fontId="7" fillId="0" borderId="0" xfId="2" applyFill="1" applyAlignment="1">
      <alignment horizontal="centerContinuous"/>
    </xf>
    <xf numFmtId="0" fontId="9" fillId="0" borderId="0" xfId="2" quotePrefix="1" applyFont="1" applyFill="1" applyAlignment="1">
      <alignment horizontal="centerContinuous"/>
    </xf>
    <xf numFmtId="0" fontId="10" fillId="0" borderId="0" xfId="2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1" fillId="0" borderId="0" xfId="2" applyFont="1" applyFill="1"/>
    <xf numFmtId="0" fontId="11" fillId="0" borderId="0" xfId="2" applyFont="1" applyFill="1"/>
    <xf numFmtId="0" fontId="3" fillId="0" borderId="0" xfId="2" applyFont="1" applyFill="1" applyAlignment="1">
      <alignment vertical="center"/>
    </xf>
    <xf numFmtId="0" fontId="3" fillId="0" borderId="0" xfId="2" quotePrefix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/>
    <xf numFmtId="4" fontId="3" fillId="0" borderId="0" xfId="2" applyNumberFormat="1" applyFont="1" applyFill="1"/>
    <xf numFmtId="164" fontId="3" fillId="0" borderId="0" xfId="2" applyNumberFormat="1" applyFont="1" applyFill="1"/>
    <xf numFmtId="0" fontId="1" fillId="0" borderId="0" xfId="2" applyFont="1" applyFill="1" applyBorder="1"/>
    <xf numFmtId="0" fontId="3" fillId="0" borderId="0" xfId="2" applyFont="1" applyFill="1" applyBorder="1"/>
    <xf numFmtId="0" fontId="3" fillId="0" borderId="0" xfId="2" quotePrefix="1" applyFont="1" applyFill="1" applyBorder="1"/>
    <xf numFmtId="4" fontId="3" fillId="0" borderId="0" xfId="2" quotePrefix="1" applyNumberFormat="1" applyFont="1" applyFill="1" applyBorder="1"/>
    <xf numFmtId="0" fontId="6" fillId="0" borderId="0" xfId="2" applyFont="1" applyFill="1" applyAlignment="1"/>
    <xf numFmtId="0" fontId="2" fillId="0" borderId="0" xfId="2" quotePrefix="1" applyFont="1" applyFill="1" applyBorder="1" applyAlignment="1">
      <alignment vertical="center"/>
    </xf>
    <xf numFmtId="0" fontId="7" fillId="0" borderId="0" xfId="2" applyFont="1" applyFill="1" applyBorder="1" applyAlignment="1">
      <alignment vertical="top"/>
    </xf>
    <xf numFmtId="0" fontId="9" fillId="0" borderId="0" xfId="2" quotePrefix="1" applyFont="1" applyFill="1" applyAlignment="1"/>
    <xf numFmtId="0" fontId="0" fillId="0" borderId="0" xfId="0" applyAlignment="1"/>
    <xf numFmtId="0" fontId="1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4" xfId="2" applyFont="1" applyFill="1" applyBorder="1"/>
    <xf numFmtId="0" fontId="4" fillId="0" borderId="4" xfId="2" applyFont="1" applyFill="1" applyBorder="1"/>
    <xf numFmtId="1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center"/>
    </xf>
    <xf numFmtId="0" fontId="4" fillId="0" borderId="4" xfId="3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166" fontId="1" fillId="0" borderId="4" xfId="2" applyNumberFormat="1" applyFont="1" applyFill="1" applyBorder="1" applyAlignment="1">
      <alignment horizontal="right" vertical="center"/>
    </xf>
    <xf numFmtId="166" fontId="1" fillId="0" borderId="4" xfId="2" applyNumberFormat="1" applyFont="1" applyFill="1" applyBorder="1"/>
    <xf numFmtId="166" fontId="4" fillId="0" borderId="4" xfId="2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/>
    <xf numFmtId="166" fontId="1" fillId="0" borderId="4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right"/>
    </xf>
    <xf numFmtId="166" fontId="4" fillId="0" borderId="4" xfId="2" quotePrefix="1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49" fontId="1" fillId="0" borderId="5" xfId="2" quotePrefix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4" fillId="0" borderId="3" xfId="3" applyFont="1" applyFill="1" applyBorder="1" applyAlignment="1">
      <alignment wrapText="1"/>
    </xf>
    <xf numFmtId="0" fontId="1" fillId="0" borderId="1" xfId="3" applyFont="1" applyFill="1" applyBorder="1" applyAlignment="1"/>
    <xf numFmtId="0" fontId="1" fillId="0" borderId="3" xfId="0" applyFont="1" applyBorder="1" applyAlignment="1"/>
    <xf numFmtId="0" fontId="1" fillId="0" borderId="1" xfId="3" applyFont="1" applyFill="1" applyBorder="1" applyAlignment="1">
      <alignment horizontal="left" vertical="top" wrapText="1" indent="2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2" xfId="2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2" xfId="3" applyFont="1" applyFill="1" applyBorder="1" applyAlignment="1">
      <alignment horizontal="left" vertical="top" wrapText="1" indent="2"/>
    </xf>
    <xf numFmtId="0" fontId="1" fillId="0" borderId="3" xfId="3" quotePrefix="1" applyFont="1" applyFill="1" applyBorder="1" applyAlignment="1">
      <alignment horizontal="left" vertical="top" wrapText="1" indent="4"/>
    </xf>
    <xf numFmtId="0" fontId="4" fillId="0" borderId="2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vertical="top" wrapText="1" indent="1"/>
    </xf>
    <xf numFmtId="0" fontId="4" fillId="0" borderId="4" xfId="3" applyFont="1" applyFill="1" applyBorder="1" applyAlignment="1">
      <alignment horizontal="left" vertical="center" wrapText="1" indent="1"/>
    </xf>
    <xf numFmtId="0" fontId="4" fillId="0" borderId="4" xfId="3" applyFont="1" applyFill="1" applyBorder="1" applyAlignment="1">
      <alignment horizontal="left" vertical="top" wrapText="1" indent="2"/>
    </xf>
    <xf numFmtId="0" fontId="4" fillId="0" borderId="4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wrapText="1" indent="1"/>
    </xf>
    <xf numFmtId="0" fontId="12" fillId="0" borderId="3" xfId="3" applyFont="1" applyFill="1" applyBorder="1" applyAlignment="1">
      <alignment horizontal="left" indent="1"/>
    </xf>
    <xf numFmtId="0" fontId="1" fillId="0" borderId="4" xfId="3" applyFont="1" applyFill="1" applyBorder="1" applyAlignment="1">
      <alignment horizontal="left" wrapText="1" indent="2"/>
    </xf>
    <xf numFmtId="0" fontId="4" fillId="0" borderId="1" xfId="2" applyFont="1" applyFill="1" applyBorder="1" applyAlignment="1">
      <alignment horizontal="left" indent="1"/>
    </xf>
    <xf numFmtId="0" fontId="4" fillId="0" borderId="4" xfId="3" applyFont="1" applyFill="1" applyBorder="1" applyAlignment="1">
      <alignment horizontal="left" indent="1"/>
    </xf>
    <xf numFmtId="0" fontId="1" fillId="0" borderId="1" xfId="3" applyFont="1" applyFill="1" applyBorder="1" applyAlignment="1">
      <alignment horizontal="left" wrapText="1" indent="2"/>
    </xf>
    <xf numFmtId="0" fontId="1" fillId="0" borderId="3" xfId="3" applyFont="1" applyFill="1" applyBorder="1" applyAlignment="1">
      <alignment horizontal="left" wrapText="1" indent="1"/>
    </xf>
    <xf numFmtId="0" fontId="1" fillId="0" borderId="3" xfId="3" applyFont="1" applyFill="1" applyBorder="1" applyAlignment="1">
      <alignment wrapText="1"/>
    </xf>
    <xf numFmtId="0" fontId="0" fillId="0" borderId="2" xfId="0" applyBorder="1" applyAlignment="1"/>
    <xf numFmtId="0" fontId="1" fillId="0" borderId="5" xfId="2" applyFont="1" applyFill="1" applyBorder="1" applyAlignment="1">
      <alignment horizontal="right"/>
    </xf>
    <xf numFmtId="0" fontId="4" fillId="0" borderId="3" xfId="3" applyFont="1" applyFill="1" applyBorder="1" applyAlignment="1">
      <alignment horizontal="left" vertical="top" wrapText="1" indent="1"/>
    </xf>
    <xf numFmtId="0" fontId="4" fillId="0" borderId="2" xfId="3" applyFont="1" applyFill="1" applyBorder="1" applyAlignment="1">
      <alignment horizontal="left" vertical="top" wrapText="1" indent="1"/>
    </xf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1" xfId="3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2" fillId="0" borderId="0" xfId="2" quotePrefix="1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0" fillId="0" borderId="0" xfId="0" applyAlignment="1"/>
    <xf numFmtId="0" fontId="9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7" fontId="4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167" fontId="6" fillId="0" borderId="2" xfId="0" applyNumberFormat="1" applyFont="1" applyBorder="1" applyAlignment="1">
      <alignment horizontal="right"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left" vertical="top" wrapText="1"/>
    </xf>
    <xf numFmtId="4" fontId="0" fillId="0" borderId="10" xfId="0" applyNumberFormat="1" applyBorder="1" applyAlignment="1">
      <alignment horizontal="right" vertical="top" wrapText="1"/>
    </xf>
    <xf numFmtId="49" fontId="4" fillId="0" borderId="10" xfId="0" applyNumberFormat="1" applyFon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167" fontId="0" fillId="0" borderId="3" xfId="0" applyNumberFormat="1" applyBorder="1" applyAlignment="1">
      <alignment horizontal="right"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horizontal="right" vertical="top" wrapText="1"/>
    </xf>
    <xf numFmtId="167" fontId="6" fillId="0" borderId="3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0" fillId="0" borderId="10" xfId="0" applyNumberFormat="1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2" xfId="0" applyNumberFormat="1" applyFont="1" applyBorder="1" applyAlignment="1">
      <alignment horizontal="left" vertical="top" wrapText="1"/>
    </xf>
    <xf numFmtId="167" fontId="14" fillId="0" borderId="2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7" fontId="0" fillId="0" borderId="2" xfId="0" applyNumberFormat="1" applyBorder="1" applyAlignment="1">
      <alignment horizontal="right" vertical="top"/>
    </xf>
    <xf numFmtId="167" fontId="0" fillId="0" borderId="6" xfId="0" applyNumberForma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</cellXfs>
  <cellStyles count="4">
    <cellStyle name="Standard" xfId="0" builtinId="0"/>
    <cellStyle name="Standard 2" xfId="1"/>
    <cellStyle name="Standard 3" xfId="3"/>
    <cellStyle name="Standard_Deckbla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1095374</xdr:colOff>
      <xdr:row>0</xdr:row>
      <xdr:rowOff>38098</xdr:rowOff>
    </xdr:from>
    <xdr:to>
      <xdr:col>6</xdr:col>
      <xdr:colOff>1118745</xdr:colOff>
      <xdr:row>6</xdr:row>
      <xdr:rowOff>79132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601074" y="38098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95"/>
  <sheetViews>
    <sheetView tabSelected="1" topLeftCell="A60" zoomScaleNormal="100" workbookViewId="0">
      <selection activeCell="C9" sqref="C9:F94"/>
    </sheetView>
  </sheetViews>
  <sheetFormatPr baseColWidth="10" defaultRowHeight="12.75"/>
  <cols>
    <col min="1" max="1" width="36.42578125" style="24" customWidth="1"/>
    <col min="2" max="2" width="26.85546875" customWidth="1"/>
    <col min="3" max="6" width="16.42578125" bestFit="1" customWidth="1"/>
    <col min="7" max="7" width="16.85546875" customWidth="1"/>
  </cols>
  <sheetData>
    <row r="1" spans="1:9" ht="18">
      <c r="A1" s="121" t="s">
        <v>18</v>
      </c>
      <c r="B1" s="121"/>
      <c r="C1" s="121"/>
      <c r="D1" s="121"/>
      <c r="E1" s="121"/>
      <c r="F1" s="121"/>
      <c r="G1" s="2"/>
      <c r="H1" s="1"/>
      <c r="I1" s="1"/>
    </row>
    <row r="2" spans="1:9" ht="9.9499999999999993" customHeight="1">
      <c r="A2" s="122"/>
      <c r="B2" s="122"/>
      <c r="C2" s="122"/>
      <c r="D2" s="122"/>
      <c r="E2" s="122"/>
      <c r="F2" s="122"/>
      <c r="G2" s="2"/>
      <c r="H2" s="1"/>
      <c r="I2" s="1"/>
    </row>
    <row r="3" spans="1:9" ht="18" customHeight="1">
      <c r="A3" s="122" t="s">
        <v>1949</v>
      </c>
      <c r="B3" s="122"/>
      <c r="C3" s="122"/>
      <c r="D3" s="122"/>
      <c r="E3" s="122"/>
      <c r="F3" s="122"/>
      <c r="G3" s="2"/>
      <c r="H3" s="1"/>
      <c r="I3" s="1"/>
    </row>
    <row r="4" spans="1:9" ht="9.9499999999999993" customHeight="1">
      <c r="A4" s="23"/>
      <c r="B4" s="4"/>
      <c r="C4" s="5"/>
      <c r="D4" s="2"/>
      <c r="E4" s="5"/>
      <c r="F4" s="2"/>
      <c r="G4" s="2"/>
      <c r="H4" s="1"/>
      <c r="I4" s="1"/>
    </row>
    <row r="5" spans="1:9">
      <c r="A5" s="123" t="s">
        <v>19</v>
      </c>
      <c r="B5" s="124"/>
      <c r="C5" s="124"/>
      <c r="D5" s="124"/>
      <c r="E5" s="124"/>
      <c r="F5" s="124"/>
      <c r="G5" s="2"/>
      <c r="H5" s="1"/>
      <c r="I5" s="1"/>
    </row>
    <row r="6" spans="1:9" ht="15.75">
      <c r="A6" s="23"/>
      <c r="B6" s="3"/>
      <c r="C6" s="5"/>
      <c r="D6" s="5"/>
      <c r="E6" s="5"/>
      <c r="F6" s="2"/>
      <c r="G6" s="2"/>
      <c r="H6" s="1"/>
      <c r="I6" s="1"/>
    </row>
    <row r="7" spans="1:9" ht="5.0999999999999996" customHeight="1">
      <c r="A7" s="23"/>
      <c r="B7" s="3"/>
      <c r="C7" s="5"/>
      <c r="D7" s="2"/>
      <c r="E7" s="5"/>
      <c r="F7" s="2"/>
      <c r="G7" s="2"/>
      <c r="H7" s="1"/>
      <c r="I7" s="1"/>
    </row>
    <row r="8" spans="1:9">
      <c r="A8" s="120" t="s">
        <v>20</v>
      </c>
      <c r="B8" s="120"/>
      <c r="C8" s="120"/>
      <c r="D8" s="120"/>
      <c r="E8" s="120"/>
      <c r="F8" s="120"/>
      <c r="G8" s="120"/>
      <c r="H8" s="21"/>
      <c r="I8" s="6"/>
    </row>
    <row r="9" spans="1:9">
      <c r="A9" s="73" t="s">
        <v>115</v>
      </c>
      <c r="B9" s="28"/>
      <c r="C9" s="29">
        <v>2013</v>
      </c>
      <c r="D9" s="29">
        <v>2014</v>
      </c>
      <c r="E9" s="29">
        <v>2015</v>
      </c>
      <c r="F9" s="29">
        <v>2016</v>
      </c>
      <c r="G9" s="29">
        <v>2017</v>
      </c>
      <c r="H9" s="16"/>
      <c r="I9" s="7"/>
    </row>
    <row r="10" spans="1:9" ht="18.75" customHeight="1">
      <c r="A10" s="72" t="s">
        <v>89</v>
      </c>
      <c r="B10" s="30" t="s">
        <v>21</v>
      </c>
      <c r="C10" s="42">
        <v>918936459.73000002</v>
      </c>
      <c r="D10" s="42">
        <v>956438642.47000003</v>
      </c>
      <c r="E10" s="42">
        <v>986581563.13999987</v>
      </c>
      <c r="F10" s="42">
        <v>1013594023.1100001</v>
      </c>
      <c r="G10" s="42">
        <v>1022672363.4400001</v>
      </c>
      <c r="H10" s="11"/>
      <c r="I10" s="8"/>
    </row>
    <row r="11" spans="1:9" ht="14.45" customHeight="1">
      <c r="A11" s="54"/>
      <c r="B11" s="47" t="s">
        <v>125</v>
      </c>
      <c r="C11" s="40">
        <v>652168993.75</v>
      </c>
      <c r="D11" s="40">
        <v>680433017.48000002</v>
      </c>
      <c r="E11" s="40">
        <v>697038272.42999995</v>
      </c>
      <c r="F11" s="40">
        <v>718430415.57000005</v>
      </c>
      <c r="G11" s="40">
        <v>717642235.72000003</v>
      </c>
      <c r="H11" s="11"/>
      <c r="I11" s="8"/>
    </row>
    <row r="12" spans="1:9" ht="14.45" customHeight="1">
      <c r="A12" s="55"/>
      <c r="B12" s="50" t="s">
        <v>126</v>
      </c>
      <c r="C12" s="40">
        <v>266767465.97999999</v>
      </c>
      <c r="D12" s="40">
        <v>276005624.99000001</v>
      </c>
      <c r="E12" s="40">
        <v>289543290.70999998</v>
      </c>
      <c r="F12" s="40">
        <v>295163607.54000002</v>
      </c>
      <c r="G12" s="40">
        <v>305030127.72000003</v>
      </c>
      <c r="H12" s="11"/>
      <c r="I12" s="8"/>
    </row>
    <row r="13" spans="1:9" ht="14.45" customHeight="1">
      <c r="A13" s="70" t="s">
        <v>90</v>
      </c>
      <c r="B13" s="32"/>
      <c r="C13" s="40"/>
      <c r="D13" s="40"/>
      <c r="E13" s="40"/>
      <c r="F13" s="40"/>
      <c r="G13" s="41"/>
      <c r="H13" s="11"/>
      <c r="I13" s="8"/>
    </row>
    <row r="14" spans="1:9" ht="14.45" customHeight="1">
      <c r="A14" s="71" t="s">
        <v>92</v>
      </c>
      <c r="B14" s="31" t="s">
        <v>22</v>
      </c>
      <c r="C14" s="40">
        <v>515277922.42000002</v>
      </c>
      <c r="D14" s="40">
        <v>519377188.88999999</v>
      </c>
      <c r="E14" s="40">
        <v>536191537.49000001</v>
      </c>
      <c r="F14" s="40">
        <v>554427941.53999996</v>
      </c>
      <c r="G14" s="40">
        <v>558634866.55999994</v>
      </c>
      <c r="H14" s="11"/>
      <c r="I14" s="8"/>
    </row>
    <row r="15" spans="1:9" ht="14.45" customHeight="1">
      <c r="A15" s="71" t="s">
        <v>23</v>
      </c>
      <c r="B15" s="31" t="s">
        <v>24</v>
      </c>
      <c r="C15" s="40">
        <v>114806502.58</v>
      </c>
      <c r="D15" s="40">
        <v>124706448.2</v>
      </c>
      <c r="E15" s="40">
        <v>137843488.12</v>
      </c>
      <c r="F15" s="40">
        <v>140742449.84999999</v>
      </c>
      <c r="G15" s="40">
        <v>142419422.30000001</v>
      </c>
      <c r="H15" s="11"/>
      <c r="I15" s="8"/>
    </row>
    <row r="16" spans="1:9" ht="14.45" customHeight="1">
      <c r="A16" s="71" t="s">
        <v>25</v>
      </c>
      <c r="B16" s="31" t="s">
        <v>26</v>
      </c>
      <c r="C16" s="40">
        <v>454044.31</v>
      </c>
      <c r="D16" s="40">
        <v>618275.07999999996</v>
      </c>
      <c r="E16" s="40">
        <v>694553.39</v>
      </c>
      <c r="F16" s="40">
        <v>527853.17000000004</v>
      </c>
      <c r="G16" s="40">
        <v>485727.34</v>
      </c>
      <c r="H16" s="11"/>
      <c r="I16" s="8"/>
    </row>
    <row r="17" spans="1:9" s="26" customFormat="1" ht="24" customHeight="1">
      <c r="A17" s="71" t="s">
        <v>109</v>
      </c>
      <c r="B17" s="33" t="s">
        <v>27</v>
      </c>
      <c r="C17" s="40">
        <v>140258173.99000001</v>
      </c>
      <c r="D17" s="40">
        <v>138729206.18000001</v>
      </c>
      <c r="E17" s="40">
        <v>139342258.25</v>
      </c>
      <c r="F17" s="40">
        <v>141583155.30000001</v>
      </c>
      <c r="G17" s="40">
        <v>152003932.50999999</v>
      </c>
      <c r="H17" s="25"/>
      <c r="I17" s="10"/>
    </row>
    <row r="18" spans="1:9" ht="15" customHeight="1">
      <c r="A18" s="71" t="s">
        <v>28</v>
      </c>
      <c r="B18" s="31" t="s">
        <v>29</v>
      </c>
      <c r="C18" s="40">
        <v>8747094.6500000004</v>
      </c>
      <c r="D18" s="40">
        <v>8903364.1699999999</v>
      </c>
      <c r="E18" s="40">
        <v>9431364.1699999999</v>
      </c>
      <c r="F18" s="40">
        <v>10341313.460000001</v>
      </c>
      <c r="G18" s="40">
        <v>11248111.310000001</v>
      </c>
      <c r="H18" s="11"/>
      <c r="I18" s="8"/>
    </row>
    <row r="19" spans="1:9" s="26" customFormat="1" ht="25.5" customHeight="1">
      <c r="A19" s="71" t="s">
        <v>112</v>
      </c>
      <c r="B19" s="33" t="s">
        <v>30</v>
      </c>
      <c r="C19" s="40">
        <v>2172881.48</v>
      </c>
      <c r="D19" s="40">
        <v>2424395.48</v>
      </c>
      <c r="E19" s="40">
        <v>2730949.09</v>
      </c>
      <c r="F19" s="40">
        <v>3726839.3</v>
      </c>
      <c r="G19" s="40">
        <v>4526330.82</v>
      </c>
      <c r="H19" s="25"/>
      <c r="I19" s="10"/>
    </row>
    <row r="20" spans="1:9" ht="14.45" customHeight="1">
      <c r="A20" s="71" t="s">
        <v>91</v>
      </c>
      <c r="B20" s="31" t="s">
        <v>31</v>
      </c>
      <c r="C20" s="40">
        <v>99257980.289999992</v>
      </c>
      <c r="D20" s="40">
        <v>122421574.40000001</v>
      </c>
      <c r="E20" s="40">
        <v>121291992.83</v>
      </c>
      <c r="F20" s="40">
        <v>121771946.76000001</v>
      </c>
      <c r="G20" s="40">
        <v>119034178.45</v>
      </c>
      <c r="H20" s="11"/>
      <c r="I20" s="9"/>
    </row>
    <row r="21" spans="1:9" ht="14.45" customHeight="1">
      <c r="A21" s="74" t="s">
        <v>32</v>
      </c>
      <c r="B21" s="31" t="s">
        <v>33</v>
      </c>
      <c r="C21" s="40">
        <v>1217638.03</v>
      </c>
      <c r="D21" s="40">
        <v>1136128.9099999999</v>
      </c>
      <c r="E21" s="40">
        <v>1212756.78</v>
      </c>
      <c r="F21" s="40">
        <v>1281995.8600000001</v>
      </c>
      <c r="G21" s="40">
        <v>1354935.14</v>
      </c>
      <c r="H21" s="11"/>
      <c r="I21" s="8"/>
    </row>
    <row r="22" spans="1:9" ht="14.45" customHeight="1">
      <c r="A22" s="74" t="s">
        <v>93</v>
      </c>
      <c r="B22" s="47" t="s">
        <v>34</v>
      </c>
      <c r="C22" s="40">
        <v>18389322.600000001</v>
      </c>
      <c r="D22" s="40">
        <v>19459574.07</v>
      </c>
      <c r="E22" s="40">
        <v>18967623.609999999</v>
      </c>
      <c r="F22" s="40">
        <v>20005438.27</v>
      </c>
      <c r="G22" s="40">
        <v>16453697.91</v>
      </c>
      <c r="H22" s="11"/>
      <c r="I22" s="8"/>
    </row>
    <row r="23" spans="1:9" ht="14.45" customHeight="1">
      <c r="A23" s="77"/>
      <c r="B23" s="47" t="s">
        <v>35</v>
      </c>
      <c r="C23" s="40">
        <v>11234768.689999999</v>
      </c>
      <c r="D23" s="40">
        <v>11936309.35</v>
      </c>
      <c r="E23" s="40">
        <v>11654952.48</v>
      </c>
      <c r="F23" s="40">
        <v>12292653.83</v>
      </c>
      <c r="G23" s="40">
        <v>10110231.560000001</v>
      </c>
      <c r="H23" s="11"/>
      <c r="I23" s="8"/>
    </row>
    <row r="24" spans="1:9" ht="14.45" customHeight="1">
      <c r="A24" s="74" t="s">
        <v>36</v>
      </c>
      <c r="B24" s="47" t="s">
        <v>37</v>
      </c>
      <c r="C24" s="40">
        <v>961465.23</v>
      </c>
      <c r="D24" s="40">
        <v>891485.17</v>
      </c>
      <c r="E24" s="40">
        <v>1290948.07</v>
      </c>
      <c r="F24" s="40">
        <v>1495130.83</v>
      </c>
      <c r="G24" s="40">
        <v>1485426.02</v>
      </c>
      <c r="H24" s="11"/>
      <c r="I24" s="8"/>
    </row>
    <row r="25" spans="1:9" ht="14.45" customHeight="1">
      <c r="A25" s="76"/>
      <c r="B25" s="47" t="s">
        <v>38</v>
      </c>
      <c r="C25" s="40">
        <v>13976.41</v>
      </c>
      <c r="D25" s="40">
        <v>15386.18</v>
      </c>
      <c r="E25" s="40">
        <v>8038.47</v>
      </c>
      <c r="F25" s="40">
        <v>17495.39</v>
      </c>
      <c r="G25" s="40">
        <v>10814.01</v>
      </c>
      <c r="H25" s="11"/>
      <c r="I25" s="8"/>
    </row>
    <row r="26" spans="1:9" ht="18" customHeight="1">
      <c r="A26" s="75"/>
      <c r="B26" s="30" t="s">
        <v>39</v>
      </c>
      <c r="C26" s="42">
        <v>1549799827.46</v>
      </c>
      <c r="D26" s="42">
        <v>1571791130.3</v>
      </c>
      <c r="E26" s="42">
        <v>1598525990.47</v>
      </c>
      <c r="F26" s="42">
        <v>1599395096.4300001</v>
      </c>
      <c r="G26" s="42">
        <v>1591122303.01</v>
      </c>
      <c r="H26" s="11"/>
      <c r="I26" s="8"/>
    </row>
    <row r="27" spans="1:9" ht="14.45" customHeight="1">
      <c r="A27" s="68" t="s">
        <v>111</v>
      </c>
      <c r="B27" s="31" t="s">
        <v>40</v>
      </c>
      <c r="C27" s="40">
        <v>1281535870.99</v>
      </c>
      <c r="D27" s="40">
        <v>1306777544.1999998</v>
      </c>
      <c r="E27" s="40">
        <v>1349340308.23</v>
      </c>
      <c r="F27" s="40">
        <v>1357043662.6500001</v>
      </c>
      <c r="G27" s="40">
        <v>1353122060.71</v>
      </c>
      <c r="H27" s="11"/>
      <c r="I27" s="8"/>
    </row>
    <row r="28" spans="1:9" ht="14.45" customHeight="1">
      <c r="A28" s="68" t="s">
        <v>41</v>
      </c>
      <c r="B28" s="31" t="s">
        <v>39</v>
      </c>
      <c r="C28" s="40">
        <v>268263956.47000003</v>
      </c>
      <c r="D28" s="40">
        <v>265013586.10000014</v>
      </c>
      <c r="E28" s="40">
        <v>249185682.24000001</v>
      </c>
      <c r="F28" s="40">
        <v>242351433.77999997</v>
      </c>
      <c r="G28" s="40">
        <v>238000242.29999995</v>
      </c>
      <c r="H28" s="11"/>
      <c r="I28" s="10"/>
    </row>
    <row r="29" spans="1:9" ht="14.45" customHeight="1">
      <c r="A29" s="68" t="s">
        <v>42</v>
      </c>
      <c r="B29" s="31" t="s">
        <v>43</v>
      </c>
      <c r="C29" s="40"/>
      <c r="D29" s="40"/>
      <c r="E29" s="40"/>
      <c r="F29" s="40"/>
      <c r="G29" s="40"/>
      <c r="H29" s="11"/>
      <c r="I29" s="8"/>
    </row>
    <row r="30" spans="1:9" ht="16.5" customHeight="1">
      <c r="A30" s="68" t="s">
        <v>114</v>
      </c>
      <c r="B30" s="34" t="s">
        <v>44</v>
      </c>
      <c r="C30" s="42">
        <v>2468736287.1900001</v>
      </c>
      <c r="D30" s="42">
        <v>2528229772.77</v>
      </c>
      <c r="E30" s="42">
        <v>2585107553.6099997</v>
      </c>
      <c r="F30" s="42">
        <v>2612989119.54</v>
      </c>
      <c r="G30" s="42">
        <v>2613794666.4499998</v>
      </c>
      <c r="H30" s="11"/>
      <c r="I30" s="8"/>
    </row>
    <row r="31" spans="1:9" ht="14.45" customHeight="1">
      <c r="A31" s="69" t="s">
        <v>116</v>
      </c>
      <c r="B31" s="28"/>
      <c r="C31" s="29">
        <v>2013</v>
      </c>
      <c r="D31" s="29">
        <v>2014</v>
      </c>
      <c r="E31" s="29">
        <v>2015</v>
      </c>
      <c r="F31" s="29">
        <v>2016</v>
      </c>
      <c r="G31" s="29">
        <v>2017</v>
      </c>
      <c r="H31" s="11"/>
      <c r="I31" s="12"/>
    </row>
    <row r="32" spans="1:9" ht="17.25" customHeight="1">
      <c r="A32" s="51"/>
      <c r="B32" s="49" t="s">
        <v>45</v>
      </c>
      <c r="C32" s="42">
        <v>2269108635.9899998</v>
      </c>
      <c r="D32" s="42">
        <v>2295399872.5700002</v>
      </c>
      <c r="E32" s="42">
        <v>2351920016.0900002</v>
      </c>
      <c r="F32" s="42">
        <v>2378037056.3699999</v>
      </c>
      <c r="G32" s="42">
        <v>2387384109.6799998</v>
      </c>
      <c r="H32" s="16"/>
      <c r="I32" s="8"/>
    </row>
    <row r="33" spans="1:9" ht="14.45" customHeight="1">
      <c r="A33" s="52"/>
      <c r="B33" s="47" t="s">
        <v>131</v>
      </c>
      <c r="C33" s="43">
        <v>642123796.90999997</v>
      </c>
      <c r="D33" s="43">
        <v>636928312.42000008</v>
      </c>
      <c r="E33" s="43">
        <v>637279702.00999999</v>
      </c>
      <c r="F33" s="43">
        <v>647568427.03999996</v>
      </c>
      <c r="G33" s="106">
        <v>649431685.10000002</v>
      </c>
      <c r="H33" s="16"/>
      <c r="I33" s="13"/>
    </row>
    <row r="34" spans="1:9" ht="14.45" customHeight="1">
      <c r="A34" s="53"/>
      <c r="B34" s="50" t="s">
        <v>126</v>
      </c>
      <c r="C34" s="43">
        <v>1626984839.0799999</v>
      </c>
      <c r="D34" s="43">
        <v>1658471560.1500001</v>
      </c>
      <c r="E34" s="43">
        <v>1714640314.0799999</v>
      </c>
      <c r="F34" s="43">
        <v>1730468629.3299999</v>
      </c>
      <c r="G34" s="106">
        <v>1737952424.5799999</v>
      </c>
      <c r="H34" s="16"/>
      <c r="I34" s="13"/>
    </row>
    <row r="35" spans="1:9" ht="14.45" customHeight="1">
      <c r="A35" s="64" t="s">
        <v>127</v>
      </c>
      <c r="B35" s="28"/>
      <c r="C35" s="40"/>
      <c r="D35" s="40"/>
      <c r="E35" s="40"/>
      <c r="F35" s="40"/>
      <c r="G35" s="40"/>
      <c r="H35" s="16"/>
      <c r="I35" s="13"/>
    </row>
    <row r="36" spans="1:9" ht="14.45" customHeight="1">
      <c r="A36" s="56" t="s">
        <v>94</v>
      </c>
      <c r="B36" s="47" t="s">
        <v>47</v>
      </c>
      <c r="C36" s="40">
        <v>119171565.47</v>
      </c>
      <c r="D36" s="40">
        <v>115387079.36</v>
      </c>
      <c r="E36" s="40">
        <v>115117971.64999999</v>
      </c>
      <c r="F36" s="40">
        <v>109318717.31999999</v>
      </c>
      <c r="G36" s="40">
        <v>114469626.44999999</v>
      </c>
      <c r="H36" s="16"/>
      <c r="I36" s="14"/>
    </row>
    <row r="37" spans="1:9" ht="14.45" customHeight="1">
      <c r="A37" s="62"/>
      <c r="B37" s="48" t="s">
        <v>46</v>
      </c>
      <c r="C37" s="40">
        <v>258845566.09</v>
      </c>
      <c r="D37" s="40">
        <v>260157341.84</v>
      </c>
      <c r="E37" s="40">
        <v>276912395.32999998</v>
      </c>
      <c r="F37" s="40">
        <v>277178339.86000001</v>
      </c>
      <c r="G37" s="40">
        <v>270996529.08999997</v>
      </c>
      <c r="H37" s="16"/>
      <c r="I37" s="15"/>
    </row>
    <row r="38" spans="1:9" ht="14.45" customHeight="1">
      <c r="A38" s="56" t="s">
        <v>108</v>
      </c>
      <c r="B38" s="47" t="s">
        <v>48</v>
      </c>
      <c r="C38" s="40">
        <v>68187850.929999992</v>
      </c>
      <c r="D38" s="40">
        <v>65341927.360000014</v>
      </c>
      <c r="E38" s="40">
        <v>66713648.540000007</v>
      </c>
      <c r="F38" s="40">
        <v>67056265.82</v>
      </c>
      <c r="G38" s="40">
        <v>62552389.740000002</v>
      </c>
      <c r="H38" s="16"/>
      <c r="I38" s="14"/>
    </row>
    <row r="39" spans="1:9" ht="14.45" customHeight="1">
      <c r="A39" s="63" t="s">
        <v>95</v>
      </c>
      <c r="B39" s="48" t="s">
        <v>46</v>
      </c>
      <c r="C39" s="40">
        <v>31778635.790000007</v>
      </c>
      <c r="D39" s="40">
        <v>30714681.190000005</v>
      </c>
      <c r="E39" s="40">
        <v>31358788.800000004</v>
      </c>
      <c r="F39" s="40">
        <v>32263160.870000001</v>
      </c>
      <c r="G39" s="40">
        <v>31923424.210000001</v>
      </c>
      <c r="H39" s="16"/>
      <c r="I39" s="14"/>
    </row>
    <row r="40" spans="1:9" ht="14.45" customHeight="1">
      <c r="A40" s="115" t="s">
        <v>96</v>
      </c>
      <c r="B40" s="31" t="s">
        <v>49</v>
      </c>
      <c r="C40" s="40">
        <v>15750045.93</v>
      </c>
      <c r="D40" s="40">
        <v>14991344.029999999</v>
      </c>
      <c r="E40" s="40">
        <v>14739642.029999997</v>
      </c>
      <c r="F40" s="40">
        <v>14416881</v>
      </c>
      <c r="G40" s="40">
        <v>13614093.450000001</v>
      </c>
      <c r="H40" s="16"/>
      <c r="I40" s="13"/>
    </row>
    <row r="41" spans="1:9" ht="14.45" customHeight="1">
      <c r="A41" s="117"/>
      <c r="B41" s="32" t="s">
        <v>46</v>
      </c>
      <c r="C41" s="40">
        <v>22980411.309999999</v>
      </c>
      <c r="D41" s="40">
        <v>22359782.259999998</v>
      </c>
      <c r="E41" s="40">
        <v>22167075.060000002</v>
      </c>
      <c r="F41" s="40">
        <v>21788040.460000001</v>
      </c>
      <c r="G41" s="40">
        <v>22177557.16</v>
      </c>
      <c r="H41" s="16"/>
      <c r="I41" s="14"/>
    </row>
    <row r="42" spans="1:9" ht="14.45" customHeight="1">
      <c r="A42" s="56" t="s">
        <v>97</v>
      </c>
      <c r="B42" s="47" t="s">
        <v>50</v>
      </c>
      <c r="C42" s="40">
        <v>90311155.310000002</v>
      </c>
      <c r="D42" s="40">
        <v>95719602.63000001</v>
      </c>
      <c r="E42" s="40">
        <v>88806190.120000005</v>
      </c>
      <c r="F42" s="40">
        <v>99411360.590000004</v>
      </c>
      <c r="G42" s="40">
        <v>100576291.95</v>
      </c>
      <c r="H42" s="16"/>
      <c r="I42" s="13"/>
    </row>
    <row r="43" spans="1:9" ht="14.45" customHeight="1">
      <c r="A43" s="57" t="s">
        <v>98</v>
      </c>
      <c r="B43" s="48" t="s">
        <v>46</v>
      </c>
      <c r="C43" s="40">
        <v>288157048.44</v>
      </c>
      <c r="D43" s="40">
        <v>306276178.82000005</v>
      </c>
      <c r="E43" s="40">
        <v>303566638.15000004</v>
      </c>
      <c r="F43" s="40">
        <v>300899853.45999998</v>
      </c>
      <c r="G43" s="40">
        <v>305754894.36000001</v>
      </c>
      <c r="H43" s="16"/>
      <c r="I43" s="13"/>
    </row>
    <row r="44" spans="1:9" ht="14.45" customHeight="1">
      <c r="A44" s="115" t="s">
        <v>15</v>
      </c>
      <c r="B44" s="31" t="s">
        <v>51</v>
      </c>
      <c r="C44" s="40">
        <v>20637532.77</v>
      </c>
      <c r="D44" s="40">
        <v>20207354.650000002</v>
      </c>
      <c r="E44" s="40">
        <v>21622033.75</v>
      </c>
      <c r="F44" s="40">
        <v>20738604.620000001</v>
      </c>
      <c r="G44" s="40">
        <v>23404290.780000001</v>
      </c>
      <c r="H44" s="16"/>
      <c r="I44" s="13"/>
    </row>
    <row r="45" spans="1:9" ht="14.45" customHeight="1">
      <c r="A45" s="116"/>
      <c r="B45" s="32" t="s">
        <v>46</v>
      </c>
      <c r="C45" s="40">
        <v>74780756.870000005</v>
      </c>
      <c r="D45" s="40">
        <v>75064727.819999993</v>
      </c>
      <c r="E45" s="40">
        <v>79146283.370000005</v>
      </c>
      <c r="F45" s="40">
        <v>77239352.609999999</v>
      </c>
      <c r="G45" s="40">
        <v>84442769.459999993</v>
      </c>
      <c r="H45" s="16"/>
      <c r="I45" s="13"/>
    </row>
    <row r="46" spans="1:9" ht="14.45" customHeight="1">
      <c r="A46" s="116" t="s">
        <v>16</v>
      </c>
      <c r="B46" s="31" t="s">
        <v>52</v>
      </c>
      <c r="C46" s="40">
        <v>20045780.880000003</v>
      </c>
      <c r="D46" s="40">
        <v>19213205.649999999</v>
      </c>
      <c r="E46" s="40">
        <v>21286273.520000003</v>
      </c>
      <c r="F46" s="40">
        <v>21411746.280000001</v>
      </c>
      <c r="G46" s="40">
        <v>20807428.460000001</v>
      </c>
      <c r="H46" s="16"/>
      <c r="I46" s="13"/>
    </row>
    <row r="47" spans="1:9" ht="14.45" customHeight="1">
      <c r="A47" s="116"/>
      <c r="B47" s="32" t="s">
        <v>46</v>
      </c>
      <c r="C47" s="40">
        <v>44938484.079999998</v>
      </c>
      <c r="D47" s="40">
        <v>44903087.149999999</v>
      </c>
      <c r="E47" s="40">
        <v>51214929.61999999</v>
      </c>
      <c r="F47" s="40">
        <v>53658402.359999999</v>
      </c>
      <c r="G47" s="40">
        <v>54514438.539999999</v>
      </c>
      <c r="H47" s="16"/>
      <c r="I47" s="13"/>
    </row>
    <row r="48" spans="1:9" ht="14.45" customHeight="1">
      <c r="A48" s="116" t="s">
        <v>6</v>
      </c>
      <c r="B48" s="31" t="s">
        <v>53</v>
      </c>
      <c r="C48" s="40">
        <v>187304397.60000002</v>
      </c>
      <c r="D48" s="40">
        <v>187359633.84</v>
      </c>
      <c r="E48" s="40">
        <v>183403557.46000001</v>
      </c>
      <c r="F48" s="40">
        <v>188347064.75</v>
      </c>
      <c r="G48" s="40">
        <v>185604545.46000001</v>
      </c>
      <c r="H48" s="16"/>
      <c r="I48" s="13"/>
    </row>
    <row r="49" spans="1:9" ht="14.45" customHeight="1">
      <c r="A49" s="116"/>
      <c r="B49" s="32" t="s">
        <v>46</v>
      </c>
      <c r="C49" s="40">
        <v>744936507.33000016</v>
      </c>
      <c r="D49" s="40">
        <v>755361234.05000007</v>
      </c>
      <c r="E49" s="40">
        <v>767255167.34000015</v>
      </c>
      <c r="F49" s="40">
        <v>778186339.50999999</v>
      </c>
      <c r="G49" s="40">
        <v>770278795.04999995</v>
      </c>
      <c r="H49" s="16"/>
      <c r="I49" s="13"/>
    </row>
    <row r="50" spans="1:9" ht="14.45" customHeight="1">
      <c r="A50" s="116" t="s">
        <v>99</v>
      </c>
      <c r="B50" s="31" t="s">
        <v>54</v>
      </c>
      <c r="C50" s="40">
        <v>2743379.8</v>
      </c>
      <c r="D50" s="40">
        <v>2810802.49</v>
      </c>
      <c r="E50" s="40">
        <v>2784156.41</v>
      </c>
      <c r="F50" s="40">
        <v>2674672.7599999998</v>
      </c>
      <c r="G50" s="40">
        <v>2694550.18</v>
      </c>
      <c r="H50" s="16"/>
      <c r="I50" s="13"/>
    </row>
    <row r="51" spans="1:9" ht="14.45" customHeight="1">
      <c r="A51" s="116"/>
      <c r="B51" s="32" t="s">
        <v>46</v>
      </c>
      <c r="C51" s="44" t="s">
        <v>1950</v>
      </c>
      <c r="D51" s="44" t="s">
        <v>1950</v>
      </c>
      <c r="E51" s="44" t="s">
        <v>1950</v>
      </c>
      <c r="F51" s="44" t="s">
        <v>1950</v>
      </c>
      <c r="G51" s="44" t="s">
        <v>1950</v>
      </c>
      <c r="H51" s="16"/>
      <c r="I51" s="13"/>
    </row>
    <row r="52" spans="1:9" ht="14.45" customHeight="1">
      <c r="A52" s="116" t="s">
        <v>100</v>
      </c>
      <c r="B52" s="31" t="s">
        <v>55</v>
      </c>
      <c r="C52" s="40">
        <v>1303650.45</v>
      </c>
      <c r="D52" s="40">
        <v>1054837.55</v>
      </c>
      <c r="E52" s="40">
        <v>1626298.4300000002</v>
      </c>
      <c r="F52" s="40">
        <v>1292786.73</v>
      </c>
      <c r="G52" s="40">
        <v>1344110.1800000002</v>
      </c>
      <c r="H52" s="16"/>
      <c r="I52" s="13"/>
    </row>
    <row r="53" spans="1:9" ht="14.45" customHeight="1">
      <c r="A53" s="116"/>
      <c r="B53" s="32" t="s">
        <v>46</v>
      </c>
      <c r="C53" s="40">
        <v>1994505.36</v>
      </c>
      <c r="D53" s="40">
        <v>1219672.52</v>
      </c>
      <c r="E53" s="40">
        <v>1785646.35</v>
      </c>
      <c r="F53" s="40">
        <v>1764232.58</v>
      </c>
      <c r="G53" s="40">
        <v>1747133.79</v>
      </c>
      <c r="H53" s="16"/>
      <c r="I53" s="13"/>
    </row>
    <row r="54" spans="1:9" ht="14.45" customHeight="1">
      <c r="A54" s="116" t="s">
        <v>9</v>
      </c>
      <c r="B54" s="31" t="s">
        <v>56</v>
      </c>
      <c r="C54" s="40">
        <v>9144916.620000001</v>
      </c>
      <c r="D54" s="40">
        <v>9335475.8200000003</v>
      </c>
      <c r="E54" s="40">
        <v>10172345.23</v>
      </c>
      <c r="F54" s="40">
        <v>10351327.02</v>
      </c>
      <c r="G54" s="40">
        <v>11015992.469999999</v>
      </c>
      <c r="H54" s="16"/>
      <c r="I54" s="13"/>
    </row>
    <row r="55" spans="1:9" ht="14.45" customHeight="1">
      <c r="A55" s="116"/>
      <c r="B55" s="32" t="s">
        <v>46</v>
      </c>
      <c r="C55" s="40">
        <v>54111118.839999996</v>
      </c>
      <c r="D55" s="40">
        <v>54339966.549999997</v>
      </c>
      <c r="E55" s="40">
        <v>61049981.000000007</v>
      </c>
      <c r="F55" s="40">
        <v>61969353.450000003</v>
      </c>
      <c r="G55" s="40">
        <v>63444828.859999999</v>
      </c>
      <c r="H55" s="16"/>
      <c r="I55" s="13"/>
    </row>
    <row r="56" spans="1:9" ht="14.45" customHeight="1">
      <c r="A56" s="116" t="s">
        <v>101</v>
      </c>
      <c r="B56" s="31" t="s">
        <v>57</v>
      </c>
      <c r="C56" s="40">
        <v>2624225.3199999998</v>
      </c>
      <c r="D56" s="40">
        <v>2734258.52</v>
      </c>
      <c r="E56" s="40">
        <v>2625931.5300000003</v>
      </c>
      <c r="F56" s="40">
        <v>2423629.7400000002</v>
      </c>
      <c r="G56" s="40">
        <v>2618832.0099999998</v>
      </c>
      <c r="H56" s="16"/>
      <c r="I56" s="13"/>
    </row>
    <row r="57" spans="1:9" ht="14.45" customHeight="1">
      <c r="A57" s="117"/>
      <c r="B57" s="32" t="s">
        <v>46</v>
      </c>
      <c r="C57" s="40">
        <v>5361053.26</v>
      </c>
      <c r="D57" s="40">
        <v>5259532.82</v>
      </c>
      <c r="E57" s="40">
        <v>5367943.0499999989</v>
      </c>
      <c r="F57" s="40">
        <v>5204602.18</v>
      </c>
      <c r="G57" s="40">
        <v>5595687.5300000003</v>
      </c>
      <c r="H57" s="16"/>
      <c r="I57" s="13"/>
    </row>
    <row r="58" spans="1:9" ht="14.45" customHeight="1">
      <c r="A58" s="56" t="s">
        <v>102</v>
      </c>
      <c r="B58" s="47" t="s">
        <v>58</v>
      </c>
      <c r="C58" s="40">
        <v>5568189.5499999998</v>
      </c>
      <c r="D58" s="40">
        <v>5827445.8300000001</v>
      </c>
      <c r="E58" s="40">
        <v>6815485.5699999994</v>
      </c>
      <c r="F58" s="40">
        <v>5883393.8200000003</v>
      </c>
      <c r="G58" s="40">
        <v>6204361.4000000004</v>
      </c>
      <c r="H58" s="16"/>
      <c r="I58" s="13"/>
    </row>
    <row r="59" spans="1:9" ht="14.45" customHeight="1">
      <c r="A59" s="57" t="s">
        <v>103</v>
      </c>
      <c r="B59" s="48" t="s">
        <v>46</v>
      </c>
      <c r="C59" s="40">
        <v>5122104.92</v>
      </c>
      <c r="D59" s="40">
        <v>5747584.3100000005</v>
      </c>
      <c r="E59" s="40">
        <v>5013694.5</v>
      </c>
      <c r="F59" s="40">
        <v>4716546.63</v>
      </c>
      <c r="G59" s="40">
        <v>5539508.0300000003</v>
      </c>
      <c r="H59" s="16"/>
      <c r="I59" s="13"/>
    </row>
    <row r="60" spans="1:9" ht="14.45" customHeight="1">
      <c r="A60" s="115" t="s">
        <v>104</v>
      </c>
      <c r="B60" s="31" t="s">
        <v>59</v>
      </c>
      <c r="C60" s="40">
        <v>6841695.9100000001</v>
      </c>
      <c r="D60" s="40">
        <v>6842980.9199999999</v>
      </c>
      <c r="E60" s="40">
        <v>6324115.6799999997</v>
      </c>
      <c r="F60" s="40">
        <v>6869465.5500000007</v>
      </c>
      <c r="G60" s="40">
        <v>6932232.6600000001</v>
      </c>
      <c r="H60" s="16"/>
      <c r="I60" s="13"/>
    </row>
    <row r="61" spans="1:9" ht="14.45" customHeight="1">
      <c r="A61" s="116"/>
      <c r="B61" s="32" t="s">
        <v>46</v>
      </c>
      <c r="C61" s="40">
        <v>6733493.169999999</v>
      </c>
      <c r="D61" s="40">
        <v>6833930.6000000006</v>
      </c>
      <c r="E61" s="40">
        <v>6424706.1399999997</v>
      </c>
      <c r="F61" s="40">
        <v>6238763.2199999997</v>
      </c>
      <c r="G61" s="40">
        <v>6695581.4699999997</v>
      </c>
      <c r="H61" s="16"/>
      <c r="I61" s="13"/>
    </row>
    <row r="62" spans="1:9" ht="14.45" customHeight="1">
      <c r="A62" s="65" t="s">
        <v>128</v>
      </c>
      <c r="B62" s="28"/>
      <c r="C62" s="29">
        <v>2013</v>
      </c>
      <c r="D62" s="29">
        <v>2014</v>
      </c>
      <c r="E62" s="29">
        <v>2015</v>
      </c>
      <c r="F62" s="29">
        <v>2016</v>
      </c>
      <c r="G62" s="29">
        <v>2017</v>
      </c>
      <c r="H62" s="16"/>
      <c r="I62" s="13"/>
    </row>
    <row r="63" spans="1:9" ht="14.45" customHeight="1">
      <c r="A63" s="56" t="s">
        <v>105</v>
      </c>
      <c r="B63" s="47" t="s">
        <v>60</v>
      </c>
      <c r="C63" s="40">
        <v>1136388.25</v>
      </c>
      <c r="D63" s="40">
        <v>1041742.57</v>
      </c>
      <c r="E63" s="40">
        <v>976720.39</v>
      </c>
      <c r="F63" s="40">
        <v>912035.1399999999</v>
      </c>
      <c r="G63" s="40">
        <v>905451.21</v>
      </c>
      <c r="H63" s="16"/>
      <c r="I63" s="13"/>
    </row>
    <row r="64" spans="1:9" ht="14.45" customHeight="1">
      <c r="A64" s="57" t="s">
        <v>120</v>
      </c>
      <c r="B64" s="48" t="s">
        <v>46</v>
      </c>
      <c r="C64" s="40">
        <v>35294.57</v>
      </c>
      <c r="D64" s="40">
        <v>31016.47</v>
      </c>
      <c r="E64" s="40">
        <v>31236.06</v>
      </c>
      <c r="F64" s="40">
        <v>51234.62</v>
      </c>
      <c r="G64" s="40">
        <v>39144.39</v>
      </c>
      <c r="H64" s="16"/>
      <c r="I64" s="13"/>
    </row>
    <row r="65" spans="1:9" ht="14.45" customHeight="1">
      <c r="A65" s="115" t="s">
        <v>106</v>
      </c>
      <c r="B65" s="31" t="s">
        <v>61</v>
      </c>
      <c r="C65" s="40">
        <v>4704033.84</v>
      </c>
      <c r="D65" s="40">
        <v>4790316.76</v>
      </c>
      <c r="E65" s="40">
        <v>4863124.74</v>
      </c>
      <c r="F65" s="40">
        <v>4847854.32</v>
      </c>
      <c r="G65" s="40">
        <v>4797543.57</v>
      </c>
      <c r="H65" s="16"/>
      <c r="I65" s="13"/>
    </row>
    <row r="66" spans="1:9" ht="14.45" customHeight="1">
      <c r="A66" s="117"/>
      <c r="B66" s="32" t="s">
        <v>46</v>
      </c>
      <c r="C66" s="40">
        <v>4955664.1100000003</v>
      </c>
      <c r="D66" s="40">
        <v>4914935.5199999996</v>
      </c>
      <c r="E66" s="40">
        <v>5360875.0200000005</v>
      </c>
      <c r="F66" s="40">
        <v>5450875.2300000004</v>
      </c>
      <c r="G66" s="40">
        <v>5845971.5199999996</v>
      </c>
      <c r="H66" s="16"/>
      <c r="I66" s="13"/>
    </row>
    <row r="67" spans="1:9" ht="14.45" customHeight="1">
      <c r="A67" s="56" t="s">
        <v>119</v>
      </c>
      <c r="B67" s="47" t="s">
        <v>62</v>
      </c>
      <c r="C67" s="40">
        <v>12928745.419999998</v>
      </c>
      <c r="D67" s="40">
        <v>12618013.41</v>
      </c>
      <c r="E67" s="40">
        <v>11685340.98</v>
      </c>
      <c r="F67" s="40">
        <v>12696996.810000001</v>
      </c>
      <c r="G67" s="40">
        <v>12676166.98</v>
      </c>
      <c r="H67" s="16"/>
      <c r="I67" s="13"/>
    </row>
    <row r="68" spans="1:9" ht="14.45" customHeight="1">
      <c r="A68" s="57"/>
      <c r="B68" s="48" t="s">
        <v>46</v>
      </c>
      <c r="C68" s="40">
        <v>47396.03</v>
      </c>
      <c r="D68" s="40">
        <v>24399.59</v>
      </c>
      <c r="E68" s="40">
        <v>24515.99</v>
      </c>
      <c r="F68" s="40">
        <v>33111.21</v>
      </c>
      <c r="G68" s="40">
        <v>17774.02</v>
      </c>
      <c r="H68" s="16"/>
      <c r="I68" s="13"/>
    </row>
    <row r="69" spans="1:9" ht="14.45" customHeight="1">
      <c r="A69" s="115" t="s">
        <v>121</v>
      </c>
      <c r="B69" s="31" t="s">
        <v>63</v>
      </c>
      <c r="C69" s="40">
        <v>63998446.519999996</v>
      </c>
      <c r="D69" s="40">
        <v>62298544.349999994</v>
      </c>
      <c r="E69" s="40">
        <v>66792213.839999996</v>
      </c>
      <c r="F69" s="40">
        <v>67859251.739999995</v>
      </c>
      <c r="G69" s="40">
        <v>67070883.379999995</v>
      </c>
      <c r="H69" s="16"/>
      <c r="I69" s="13"/>
    </row>
    <row r="70" spans="1:9" ht="14.45" customHeight="1">
      <c r="A70" s="116"/>
      <c r="B70" s="32" t="s">
        <v>64</v>
      </c>
      <c r="C70" s="40">
        <v>133408.95000000001</v>
      </c>
      <c r="D70" s="40">
        <v>86695.91</v>
      </c>
      <c r="E70" s="40">
        <v>25799.079999999998</v>
      </c>
      <c r="F70" s="40">
        <v>116251</v>
      </c>
      <c r="G70" s="40">
        <v>134808.70000000001</v>
      </c>
      <c r="H70" s="16"/>
      <c r="I70" s="13"/>
    </row>
    <row r="71" spans="1:9" ht="14.45" customHeight="1">
      <c r="A71" s="116" t="s">
        <v>122</v>
      </c>
      <c r="B71" s="31" t="s">
        <v>65</v>
      </c>
      <c r="C71" s="40">
        <v>5339128.9400000004</v>
      </c>
      <c r="D71" s="40">
        <v>5555127.5699999994</v>
      </c>
      <c r="E71" s="40">
        <v>6122040.7999999989</v>
      </c>
      <c r="F71" s="40">
        <v>7135076.6799999988</v>
      </c>
      <c r="G71" s="40">
        <v>7480161.5300000003</v>
      </c>
      <c r="H71" s="16"/>
      <c r="I71" s="13"/>
    </row>
    <row r="72" spans="1:9" ht="14.45" customHeight="1">
      <c r="A72" s="117"/>
      <c r="B72" s="35" t="s">
        <v>66</v>
      </c>
      <c r="C72" s="40">
        <v>74752201.769999996</v>
      </c>
      <c r="D72" s="40">
        <v>78617138.310000002</v>
      </c>
      <c r="E72" s="40">
        <v>89195058.75</v>
      </c>
      <c r="F72" s="40">
        <v>96237058.510000005</v>
      </c>
      <c r="G72" s="40">
        <v>100973268.75</v>
      </c>
      <c r="H72" s="16"/>
      <c r="I72" s="13"/>
    </row>
    <row r="73" spans="1:9" ht="14.45" customHeight="1">
      <c r="A73" s="58" t="s">
        <v>107</v>
      </c>
      <c r="B73" s="47" t="s">
        <v>67</v>
      </c>
      <c r="C73" s="45">
        <v>1634091.91</v>
      </c>
      <c r="D73" s="45">
        <v>1643000.36</v>
      </c>
      <c r="E73" s="45">
        <v>2035950.3900000001</v>
      </c>
      <c r="F73" s="45">
        <v>1554750.35</v>
      </c>
      <c r="G73" s="45">
        <v>1716092.52</v>
      </c>
      <c r="H73" s="16"/>
      <c r="I73" s="13"/>
    </row>
    <row r="74" spans="1:9" ht="14.45" customHeight="1">
      <c r="A74" s="59"/>
      <c r="B74" s="48" t="s">
        <v>46</v>
      </c>
      <c r="C74" s="45">
        <v>3883437.24</v>
      </c>
      <c r="D74" s="45">
        <v>4636795.3099999996</v>
      </c>
      <c r="E74" s="45">
        <v>4679005.84</v>
      </c>
      <c r="F74" s="45">
        <v>4027231.52</v>
      </c>
      <c r="G74" s="45">
        <v>3808261.49</v>
      </c>
      <c r="H74" s="16"/>
      <c r="I74" s="13"/>
    </row>
    <row r="75" spans="1:9" ht="17.25" customHeight="1">
      <c r="A75" s="60" t="s">
        <v>123</v>
      </c>
      <c r="B75" s="47" t="s">
        <v>68</v>
      </c>
      <c r="C75" s="45">
        <v>64793.25</v>
      </c>
      <c r="D75" s="45">
        <v>53523.11</v>
      </c>
      <c r="E75" s="45">
        <v>75936.489999999991</v>
      </c>
      <c r="F75" s="45">
        <v>91960.62</v>
      </c>
      <c r="G75" s="45">
        <v>116000.13</v>
      </c>
      <c r="H75" s="16"/>
      <c r="I75" s="13"/>
    </row>
    <row r="76" spans="1:9" ht="14.45" customHeight="1">
      <c r="A76" s="59" t="s">
        <v>124</v>
      </c>
      <c r="B76" s="48" t="s">
        <v>46</v>
      </c>
      <c r="C76" s="45">
        <v>103836.62</v>
      </c>
      <c r="D76" s="45">
        <v>97630.33</v>
      </c>
      <c r="E76" s="45">
        <v>108253</v>
      </c>
      <c r="F76" s="45">
        <v>80647.08</v>
      </c>
      <c r="G76" s="45">
        <v>101202.73</v>
      </c>
      <c r="H76" s="16"/>
      <c r="I76" s="15"/>
    </row>
    <row r="77" spans="1:9" ht="14.45" customHeight="1">
      <c r="A77" s="118" t="s">
        <v>10</v>
      </c>
      <c r="B77" s="31" t="s">
        <v>69</v>
      </c>
      <c r="C77" s="45">
        <v>2683782.2400000002</v>
      </c>
      <c r="D77" s="45">
        <v>2102095.64</v>
      </c>
      <c r="E77" s="45">
        <v>2690724.46</v>
      </c>
      <c r="F77" s="45">
        <v>2274585.38</v>
      </c>
      <c r="G77" s="45">
        <v>2830640.59</v>
      </c>
      <c r="H77" s="16"/>
      <c r="I77" s="15"/>
    </row>
    <row r="78" spans="1:9" ht="14.45" customHeight="1">
      <c r="A78" s="119"/>
      <c r="B78" s="32" t="s">
        <v>46</v>
      </c>
      <c r="C78" s="45">
        <v>3333914.33</v>
      </c>
      <c r="D78" s="45">
        <v>1825228.78</v>
      </c>
      <c r="E78" s="45">
        <v>3952321.63</v>
      </c>
      <c r="F78" s="45">
        <v>3365232.97</v>
      </c>
      <c r="G78" s="45">
        <v>3920845.43</v>
      </c>
      <c r="H78" s="16"/>
      <c r="I78" s="13"/>
    </row>
    <row r="79" spans="1:9" ht="14.45" customHeight="1">
      <c r="A79" s="65" t="s">
        <v>110</v>
      </c>
      <c r="B79" s="49" t="s">
        <v>70</v>
      </c>
      <c r="C79" s="42">
        <v>90021470.209999993</v>
      </c>
      <c r="D79" s="42">
        <v>86218625.530000001</v>
      </c>
      <c r="E79" s="42">
        <v>86684411.269999996</v>
      </c>
      <c r="F79" s="42">
        <v>93852625.75</v>
      </c>
      <c r="G79" s="42">
        <v>99820720.810000002</v>
      </c>
      <c r="H79" s="16"/>
      <c r="I79" s="8"/>
    </row>
    <row r="80" spans="1:9" ht="14.45" customHeight="1">
      <c r="A80" s="80" t="s">
        <v>130</v>
      </c>
      <c r="B80" s="48" t="s">
        <v>71</v>
      </c>
      <c r="C80" s="43">
        <v>87071125.699999988</v>
      </c>
      <c r="D80" s="43">
        <v>82993396.299999997</v>
      </c>
      <c r="E80" s="43">
        <v>83264778.140000001</v>
      </c>
      <c r="F80" s="43">
        <v>90362966.25</v>
      </c>
      <c r="G80" s="106">
        <v>94462856.25</v>
      </c>
      <c r="H80" s="16"/>
      <c r="I80" s="13"/>
    </row>
    <row r="81" spans="1:9" ht="14.45" customHeight="1">
      <c r="A81" s="79" t="s">
        <v>129</v>
      </c>
      <c r="B81" s="78" t="s">
        <v>46</v>
      </c>
      <c r="C81" s="43">
        <v>2950344.51</v>
      </c>
      <c r="D81" s="43">
        <v>3225229.23</v>
      </c>
      <c r="E81" s="43">
        <v>3419633.1300000004</v>
      </c>
      <c r="F81" s="43">
        <v>3489659.5</v>
      </c>
      <c r="G81" s="106">
        <v>5357864.5600000005</v>
      </c>
      <c r="H81" s="16"/>
      <c r="I81" s="13"/>
    </row>
    <row r="82" spans="1:9" ht="14.45" customHeight="1">
      <c r="A82" s="79" t="s">
        <v>72</v>
      </c>
      <c r="B82" s="30" t="s">
        <v>73</v>
      </c>
      <c r="C82" s="42">
        <v>126967742.40000001</v>
      </c>
      <c r="D82" s="42">
        <v>122060027.66</v>
      </c>
      <c r="E82" s="42">
        <v>121069961.41</v>
      </c>
      <c r="F82" s="42">
        <v>116792528.34</v>
      </c>
      <c r="G82" s="42">
        <v>122579993.77</v>
      </c>
      <c r="H82" s="16"/>
      <c r="I82" s="13"/>
    </row>
    <row r="83" spans="1:9" ht="14.45" customHeight="1">
      <c r="A83" s="67" t="s">
        <v>74</v>
      </c>
      <c r="B83" s="28"/>
      <c r="C83" s="40"/>
      <c r="D83" s="40"/>
      <c r="E83" s="40"/>
      <c r="F83" s="40"/>
      <c r="G83" s="40"/>
      <c r="H83" s="16"/>
      <c r="I83" s="13"/>
    </row>
    <row r="84" spans="1:9" ht="14.45" customHeight="1">
      <c r="A84" s="61" t="s">
        <v>75</v>
      </c>
      <c r="B84" s="37" t="s">
        <v>76</v>
      </c>
      <c r="C84" s="40">
        <v>119583835.66999999</v>
      </c>
      <c r="D84" s="40">
        <v>118072903.16000003</v>
      </c>
      <c r="E84" s="40">
        <v>118262669.83</v>
      </c>
      <c r="F84" s="40">
        <v>118019163.78</v>
      </c>
      <c r="G84" s="40">
        <v>125009468.90000001</v>
      </c>
      <c r="H84" s="16"/>
      <c r="I84" s="13"/>
    </row>
    <row r="85" spans="1:9" ht="14.45" customHeight="1">
      <c r="A85" s="61" t="s">
        <v>77</v>
      </c>
      <c r="B85" s="37" t="s">
        <v>78</v>
      </c>
      <c r="C85" s="40">
        <v>18595118.829999998</v>
      </c>
      <c r="D85" s="40">
        <v>16558165.309999999</v>
      </c>
      <c r="E85" s="40">
        <v>16535487.160000002</v>
      </c>
      <c r="F85" s="40">
        <v>14713881.300000001</v>
      </c>
      <c r="G85" s="40">
        <v>15385484.99</v>
      </c>
      <c r="H85" s="16"/>
      <c r="I85" s="13"/>
    </row>
    <row r="86" spans="1:9" ht="14.45" customHeight="1">
      <c r="A86" s="61" t="s">
        <v>79</v>
      </c>
      <c r="B86" s="37" t="s">
        <v>80</v>
      </c>
      <c r="C86" s="40">
        <v>6532057.2800000003</v>
      </c>
      <c r="D86" s="40">
        <v>5554872.8100000005</v>
      </c>
      <c r="E86" s="40">
        <v>6465926.9100000001</v>
      </c>
      <c r="F86" s="40">
        <v>5776042.8399999999</v>
      </c>
      <c r="G86" s="40">
        <v>-140394953.88999999</v>
      </c>
      <c r="H86" s="16"/>
      <c r="I86" s="13"/>
    </row>
    <row r="87" spans="1:9" ht="14.45" customHeight="1">
      <c r="A87" s="61" t="s">
        <v>81</v>
      </c>
      <c r="B87" s="37" t="s">
        <v>82</v>
      </c>
      <c r="C87" s="40">
        <v>17743269.379999999</v>
      </c>
      <c r="D87" s="40">
        <v>18125913.620000001</v>
      </c>
      <c r="E87" s="40">
        <v>20194122.489999998</v>
      </c>
      <c r="F87" s="40">
        <v>21716559.579999998</v>
      </c>
      <c r="G87" s="40">
        <v>24300088.210000001</v>
      </c>
      <c r="H87" s="16"/>
      <c r="I87" s="13"/>
    </row>
    <row r="88" spans="1:9" ht="14.45" customHeight="1">
      <c r="A88" s="66" t="s">
        <v>12</v>
      </c>
      <c r="B88" s="38" t="s">
        <v>83</v>
      </c>
      <c r="C88" s="42">
        <v>2486097848.5999999</v>
      </c>
      <c r="D88" s="42">
        <v>2503678525.7600002</v>
      </c>
      <c r="E88" s="42">
        <v>2559674388.77</v>
      </c>
      <c r="F88" s="42">
        <v>2588682210.46</v>
      </c>
      <c r="G88" s="42">
        <v>2609784824.2599998</v>
      </c>
      <c r="H88" s="16"/>
      <c r="I88" s="8"/>
    </row>
    <row r="89" spans="1:9" ht="20.25" customHeight="1">
      <c r="A89" s="66" t="s">
        <v>113</v>
      </c>
      <c r="B89" s="28"/>
      <c r="C89" s="42">
        <v>-17361561.409999847</v>
      </c>
      <c r="D89" s="42">
        <v>24551247.009999752</v>
      </c>
      <c r="E89" s="42">
        <v>25433164.839999676</v>
      </c>
      <c r="F89" s="42">
        <v>24306909.079999924</v>
      </c>
      <c r="G89" s="42">
        <v>4009842.1900000572</v>
      </c>
      <c r="H89" s="16"/>
      <c r="I89" s="8"/>
    </row>
    <row r="90" spans="1:9" ht="21" customHeight="1">
      <c r="A90" s="66" t="s">
        <v>117</v>
      </c>
      <c r="H90" s="16"/>
      <c r="I90" s="17"/>
    </row>
    <row r="91" spans="1:9" ht="14.45" customHeight="1">
      <c r="A91" s="36" t="s">
        <v>84</v>
      </c>
      <c r="B91" s="30" t="s">
        <v>85</v>
      </c>
      <c r="C91" s="40">
        <v>703029017.70000005</v>
      </c>
      <c r="D91" s="40">
        <v>567584710.23000002</v>
      </c>
      <c r="E91" s="40">
        <v>604149999.05999994</v>
      </c>
      <c r="F91" s="40">
        <v>607939469.46000004</v>
      </c>
      <c r="G91" s="40">
        <v>635720713.79999995</v>
      </c>
      <c r="H91" s="16"/>
      <c r="I91" s="18"/>
    </row>
    <row r="92" spans="1:9" ht="14.45" customHeight="1">
      <c r="A92" s="36" t="s">
        <v>86</v>
      </c>
      <c r="B92" s="30" t="s">
        <v>87</v>
      </c>
      <c r="C92" s="40">
        <v>562960878.93999994</v>
      </c>
      <c r="D92" s="40">
        <v>402965324.46000004</v>
      </c>
      <c r="E92" s="40">
        <v>414097448.44999993</v>
      </c>
      <c r="F92" s="40">
        <v>393546468.57999998</v>
      </c>
      <c r="G92" s="40">
        <v>417351411.91999996</v>
      </c>
      <c r="H92" s="16"/>
      <c r="I92" s="18"/>
    </row>
    <row r="93" spans="1:9" ht="14.45" customHeight="1">
      <c r="A93" s="36" t="s">
        <v>3</v>
      </c>
      <c r="B93" s="39"/>
      <c r="C93" s="40">
        <v>140068138.76000011</v>
      </c>
      <c r="D93" s="40">
        <v>164619385.76999998</v>
      </c>
      <c r="E93" s="40">
        <v>190052550.61000001</v>
      </c>
      <c r="F93" s="40">
        <v>214393000.88000005</v>
      </c>
      <c r="G93" s="40">
        <v>218369301.88</v>
      </c>
      <c r="H93" s="16"/>
      <c r="I93" s="19"/>
    </row>
    <row r="94" spans="1:9" ht="14.45" customHeight="1">
      <c r="A94" s="36" t="s">
        <v>88</v>
      </c>
      <c r="B94" s="27"/>
      <c r="C94" s="46" t="s">
        <v>1952</v>
      </c>
      <c r="D94" s="46" t="s">
        <v>1952</v>
      </c>
      <c r="E94" s="46" t="s">
        <v>1952</v>
      </c>
      <c r="F94" s="46" t="s">
        <v>1951</v>
      </c>
      <c r="G94" s="46" t="s">
        <v>1951</v>
      </c>
      <c r="H94" s="16"/>
      <c r="I94" s="13"/>
    </row>
    <row r="95" spans="1:9" ht="11.25" customHeight="1">
      <c r="A95" s="22"/>
      <c r="B95" s="20"/>
      <c r="C95" s="20"/>
      <c r="D95" s="20"/>
      <c r="E95" s="20"/>
      <c r="F95" s="20"/>
      <c r="G95" s="20"/>
      <c r="H95" s="6"/>
      <c r="I95" s="6"/>
    </row>
  </sheetData>
  <sheetProtection algorithmName="SHA-512" hashValue="UrhYeRr2di15YFXCiIzxuXwViVtJZ5BzdyiLZgJqSBmlRO/7ZPvHczZ62WbYnyphAG1mE98sSR2huYZzvsplMA==" saltValue="EIISXkWsBKqzQL+1rzb4rQ==" spinCount="100000" sheet="1" objects="1" scenarios="1"/>
  <mergeCells count="18">
    <mergeCell ref="A40:A41"/>
    <mergeCell ref="A8:G8"/>
    <mergeCell ref="A1:F1"/>
    <mergeCell ref="A2:F2"/>
    <mergeCell ref="A3:F3"/>
    <mergeCell ref="A5:F5"/>
    <mergeCell ref="A71:A72"/>
    <mergeCell ref="A77:A78"/>
    <mergeCell ref="A54:A55"/>
    <mergeCell ref="A56:A57"/>
    <mergeCell ref="A60:A61"/>
    <mergeCell ref="A65:A66"/>
    <mergeCell ref="A69:A70"/>
    <mergeCell ref="A44:A45"/>
    <mergeCell ref="A46:A47"/>
    <mergeCell ref="A48:A49"/>
    <mergeCell ref="A50:A51"/>
    <mergeCell ref="A52:A53"/>
  </mergeCells>
  <phoneticPr fontId="0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paperSize="9" orientation="landscape" r:id="rId1"/>
  <headerFooter alignWithMargins="0">
    <oddFooter>&amp;C&amp;9BEARBEITET UND ZUSAMMENGESTELLT: SOZIALVERSICHERUNG FÜR LANDWIRTSCHAFT, FORSTEN UND GARTENBAU, KASSEL&amp;R&amp;P von &amp;N</oddFooter>
  </headerFooter>
  <rowBreaks count="2" manualBreakCount="2">
    <brk id="30" max="16383" man="1"/>
    <brk id="6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D60"/>
  <sheetViews>
    <sheetView zoomScaleNormal="100" workbookViewId="0">
      <selection activeCell="A60" sqref="A60:C60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25" t="s">
        <v>13</v>
      </c>
      <c r="B1" s="126"/>
      <c r="C1" s="126"/>
      <c r="D1" s="85"/>
    </row>
    <row r="2" spans="1:4" ht="20.100000000000001" customHeight="1">
      <c r="A2" s="104" t="s">
        <v>143</v>
      </c>
      <c r="B2" s="101" t="s">
        <v>4</v>
      </c>
      <c r="C2" s="91" t="s">
        <v>5</v>
      </c>
      <c r="D2" s="85"/>
    </row>
    <row r="3" spans="1:4" ht="15">
      <c r="A3" s="147" t="s">
        <v>1792</v>
      </c>
      <c r="B3" s="146" t="s">
        <v>1793</v>
      </c>
      <c r="C3" s="148"/>
    </row>
    <row r="4" spans="1:4">
      <c r="A4" s="169" t="s">
        <v>1794</v>
      </c>
      <c r="B4" s="156" t="s">
        <v>1795</v>
      </c>
      <c r="C4" s="158"/>
    </row>
    <row r="5" spans="1:4">
      <c r="A5" s="149" t="s">
        <v>1796</v>
      </c>
      <c r="B5" s="96" t="s">
        <v>1797</v>
      </c>
      <c r="C5" s="150">
        <v>0</v>
      </c>
    </row>
    <row r="6" spans="1:4">
      <c r="A6" s="149" t="s">
        <v>1798</v>
      </c>
      <c r="B6" s="96" t="s">
        <v>1799</v>
      </c>
      <c r="C6" s="150">
        <v>0</v>
      </c>
    </row>
    <row r="7" spans="1:4">
      <c r="A7" s="168" t="s">
        <v>1794</v>
      </c>
      <c r="B7" s="152" t="s">
        <v>177</v>
      </c>
      <c r="C7" s="153">
        <v>0</v>
      </c>
    </row>
    <row r="8" spans="1:4">
      <c r="A8" s="169" t="s">
        <v>1800</v>
      </c>
      <c r="B8" s="156" t="s">
        <v>1801</v>
      </c>
      <c r="C8" s="158"/>
    </row>
    <row r="9" spans="1:4">
      <c r="A9" s="149" t="s">
        <v>1802</v>
      </c>
      <c r="B9" s="96" t="s">
        <v>1801</v>
      </c>
      <c r="C9" s="150">
        <v>8422</v>
      </c>
    </row>
    <row r="10" spans="1:4">
      <c r="A10" s="169" t="s">
        <v>1803</v>
      </c>
      <c r="B10" s="156" t="s">
        <v>1804</v>
      </c>
      <c r="C10" s="158"/>
    </row>
    <row r="11" spans="1:4">
      <c r="A11" s="149" t="s">
        <v>1805</v>
      </c>
      <c r="B11" s="96" t="s">
        <v>1799</v>
      </c>
      <c r="C11" s="150">
        <v>0</v>
      </c>
    </row>
    <row r="12" spans="1:4">
      <c r="A12" s="169" t="s">
        <v>1806</v>
      </c>
      <c r="B12" s="156" t="s">
        <v>169</v>
      </c>
      <c r="C12" s="158"/>
    </row>
    <row r="13" spans="1:4">
      <c r="A13" s="149" t="s">
        <v>1807</v>
      </c>
      <c r="B13" s="96" t="s">
        <v>1808</v>
      </c>
      <c r="C13" s="150">
        <v>6695.34</v>
      </c>
    </row>
    <row r="14" spans="1:4">
      <c r="A14" s="169" t="s">
        <v>1809</v>
      </c>
      <c r="B14" s="156" t="s">
        <v>169</v>
      </c>
      <c r="C14" s="158"/>
    </row>
    <row r="15" spans="1:4">
      <c r="A15" s="149" t="s">
        <v>1810</v>
      </c>
      <c r="B15" s="96" t="s">
        <v>1811</v>
      </c>
      <c r="C15" s="150">
        <v>0</v>
      </c>
    </row>
    <row r="16" spans="1:4">
      <c r="A16" s="169" t="s">
        <v>1812</v>
      </c>
      <c r="B16" s="156" t="s">
        <v>169</v>
      </c>
      <c r="C16" s="158"/>
    </row>
    <row r="17" spans="1:3">
      <c r="A17" s="149" t="s">
        <v>1813</v>
      </c>
      <c r="B17" s="96" t="s">
        <v>1814</v>
      </c>
      <c r="C17" s="150">
        <v>0</v>
      </c>
    </row>
    <row r="18" spans="1:3">
      <c r="A18" s="169" t="s">
        <v>1815</v>
      </c>
      <c r="B18" s="156" t="s">
        <v>169</v>
      </c>
      <c r="C18" s="158"/>
    </row>
    <row r="19" spans="1:3">
      <c r="A19" s="149" t="s">
        <v>1816</v>
      </c>
      <c r="B19" s="96" t="s">
        <v>1817</v>
      </c>
      <c r="C19" s="150">
        <v>0</v>
      </c>
    </row>
    <row r="20" spans="1:3" ht="15">
      <c r="A20" s="145" t="s">
        <v>1792</v>
      </c>
      <c r="B20" s="154" t="s">
        <v>155</v>
      </c>
      <c r="C20" s="155">
        <v>15117.34</v>
      </c>
    </row>
    <row r="21" spans="1:3" ht="15">
      <c r="A21" s="147" t="s">
        <v>1818</v>
      </c>
      <c r="B21" s="146" t="s">
        <v>1793</v>
      </c>
      <c r="C21" s="148"/>
    </row>
    <row r="22" spans="1:3">
      <c r="A22" s="149" t="s">
        <v>1819</v>
      </c>
      <c r="B22" s="96" t="s">
        <v>1820</v>
      </c>
      <c r="C22" s="150">
        <v>15117.34</v>
      </c>
    </row>
    <row r="23" spans="1:3" ht="15">
      <c r="A23" s="145" t="s">
        <v>1818</v>
      </c>
      <c r="B23" s="154" t="s">
        <v>155</v>
      </c>
      <c r="C23" s="155">
        <v>15117.34</v>
      </c>
    </row>
    <row r="24" spans="1:3" ht="15">
      <c r="A24" s="147" t="s">
        <v>1821</v>
      </c>
      <c r="B24" s="146" t="s">
        <v>1822</v>
      </c>
      <c r="C24" s="148"/>
    </row>
    <row r="25" spans="1:3">
      <c r="A25" s="169" t="s">
        <v>1823</v>
      </c>
      <c r="B25" s="156" t="s">
        <v>1824</v>
      </c>
      <c r="C25" s="158"/>
    </row>
    <row r="26" spans="1:3">
      <c r="A26" s="149" t="s">
        <v>1825</v>
      </c>
      <c r="B26" s="96" t="s">
        <v>1826</v>
      </c>
      <c r="C26" s="150">
        <v>1784.7</v>
      </c>
    </row>
    <row r="27" spans="1:3">
      <c r="A27" s="149" t="s">
        <v>1827</v>
      </c>
      <c r="B27" s="96" t="s">
        <v>1828</v>
      </c>
      <c r="C27" s="150">
        <v>1272.7</v>
      </c>
    </row>
    <row r="28" spans="1:3">
      <c r="A28" s="149" t="s">
        <v>1829</v>
      </c>
      <c r="B28" s="96" t="s">
        <v>1830</v>
      </c>
      <c r="C28" s="150">
        <v>0</v>
      </c>
    </row>
    <row r="29" spans="1:3">
      <c r="A29" s="149" t="s">
        <v>1831</v>
      </c>
      <c r="B29" s="96" t="s">
        <v>1832</v>
      </c>
      <c r="C29" s="150">
        <v>0</v>
      </c>
    </row>
    <row r="30" spans="1:3">
      <c r="A30" s="168" t="s">
        <v>1823</v>
      </c>
      <c r="B30" s="152" t="s">
        <v>177</v>
      </c>
      <c r="C30" s="153">
        <v>3057.4</v>
      </c>
    </row>
    <row r="31" spans="1:3">
      <c r="A31" s="169" t="s">
        <v>1833</v>
      </c>
      <c r="B31" s="156" t="s">
        <v>1834</v>
      </c>
      <c r="C31" s="158"/>
    </row>
    <row r="32" spans="1:3">
      <c r="A32" s="149" t="s">
        <v>1835</v>
      </c>
      <c r="B32" s="96" t="s">
        <v>313</v>
      </c>
      <c r="C32" s="150">
        <v>32114.11</v>
      </c>
    </row>
    <row r="33" spans="1:3">
      <c r="A33" s="149" t="s">
        <v>1836</v>
      </c>
      <c r="B33" s="96" t="s">
        <v>315</v>
      </c>
      <c r="C33" s="150">
        <v>4124.3900000000003</v>
      </c>
    </row>
    <row r="34" spans="1:3">
      <c r="A34" s="149" t="s">
        <v>1837</v>
      </c>
      <c r="B34" s="96" t="s">
        <v>1838</v>
      </c>
      <c r="C34" s="150">
        <v>85213.17</v>
      </c>
    </row>
    <row r="35" spans="1:3">
      <c r="A35" s="149" t="s">
        <v>1839</v>
      </c>
      <c r="B35" s="96" t="s">
        <v>319</v>
      </c>
      <c r="C35" s="150">
        <v>11826445.970000001</v>
      </c>
    </row>
    <row r="36" spans="1:3">
      <c r="A36" s="149" t="s">
        <v>1840</v>
      </c>
      <c r="B36" s="96" t="s">
        <v>1841</v>
      </c>
      <c r="C36" s="150">
        <v>0</v>
      </c>
    </row>
    <row r="37" spans="1:3">
      <c r="A37" s="149" t="s">
        <v>1842</v>
      </c>
      <c r="B37" s="96" t="s">
        <v>323</v>
      </c>
      <c r="C37" s="150">
        <v>10241.15</v>
      </c>
    </row>
    <row r="38" spans="1:3">
      <c r="A38" s="168" t="s">
        <v>1833</v>
      </c>
      <c r="B38" s="152" t="s">
        <v>177</v>
      </c>
      <c r="C38" s="153">
        <v>11958138.790000001</v>
      </c>
    </row>
    <row r="39" spans="1:3">
      <c r="A39" s="169" t="s">
        <v>1843</v>
      </c>
      <c r="B39" s="156" t="s">
        <v>1844</v>
      </c>
      <c r="C39" s="158"/>
    </row>
    <row r="40" spans="1:3">
      <c r="A40" s="149" t="s">
        <v>1845</v>
      </c>
      <c r="B40" s="96" t="s">
        <v>1832</v>
      </c>
      <c r="C40" s="150">
        <v>0</v>
      </c>
    </row>
    <row r="41" spans="1:3">
      <c r="A41" s="169" t="s">
        <v>1846</v>
      </c>
      <c r="B41" s="156" t="s">
        <v>1847</v>
      </c>
      <c r="C41" s="158"/>
    </row>
    <row r="42" spans="1:3">
      <c r="A42" s="149" t="s">
        <v>1848</v>
      </c>
      <c r="B42" s="96" t="s">
        <v>319</v>
      </c>
      <c r="C42" s="150">
        <v>0</v>
      </c>
    </row>
    <row r="43" spans="1:3">
      <c r="A43" s="149" t="s">
        <v>1849</v>
      </c>
      <c r="B43" s="96" t="s">
        <v>1841</v>
      </c>
      <c r="C43" s="150">
        <v>0</v>
      </c>
    </row>
    <row r="44" spans="1:3">
      <c r="A44" s="168" t="s">
        <v>1846</v>
      </c>
      <c r="B44" s="152" t="s">
        <v>177</v>
      </c>
      <c r="C44" s="153">
        <v>0</v>
      </c>
    </row>
    <row r="45" spans="1:3">
      <c r="A45" s="169" t="s">
        <v>1850</v>
      </c>
      <c r="B45" s="156" t="s">
        <v>1851</v>
      </c>
      <c r="C45" s="158"/>
    </row>
    <row r="46" spans="1:3">
      <c r="A46" s="149" t="s">
        <v>1852</v>
      </c>
      <c r="B46" s="96" t="s">
        <v>1853</v>
      </c>
      <c r="C46" s="150">
        <v>0</v>
      </c>
    </row>
    <row r="47" spans="1:3">
      <c r="A47" s="149" t="s">
        <v>1854</v>
      </c>
      <c r="B47" s="96" t="s">
        <v>338</v>
      </c>
      <c r="C47" s="150">
        <v>0</v>
      </c>
    </row>
    <row r="48" spans="1:3">
      <c r="A48" s="149" t="s">
        <v>1855</v>
      </c>
      <c r="B48" s="96" t="s">
        <v>340</v>
      </c>
      <c r="C48" s="150">
        <v>0</v>
      </c>
    </row>
    <row r="49" spans="1:3">
      <c r="A49" s="168" t="s">
        <v>1850</v>
      </c>
      <c r="B49" s="152" t="s">
        <v>177</v>
      </c>
      <c r="C49" s="153">
        <v>0</v>
      </c>
    </row>
    <row r="50" spans="1:3">
      <c r="A50" s="169" t="s">
        <v>1856</v>
      </c>
      <c r="B50" s="156" t="s">
        <v>169</v>
      </c>
      <c r="C50" s="158"/>
    </row>
    <row r="51" spans="1:3">
      <c r="A51" s="149" t="s">
        <v>1857</v>
      </c>
      <c r="B51" s="96" t="s">
        <v>1858</v>
      </c>
      <c r="C51" s="150">
        <v>1081000</v>
      </c>
    </row>
    <row r="52" spans="1:3">
      <c r="A52" s="169" t="s">
        <v>1859</v>
      </c>
      <c r="B52" s="156" t="s">
        <v>169</v>
      </c>
      <c r="C52" s="158"/>
    </row>
    <row r="53" spans="1:3">
      <c r="A53" s="149" t="s">
        <v>1860</v>
      </c>
      <c r="B53" s="96" t="s">
        <v>1861</v>
      </c>
      <c r="C53" s="150">
        <v>0</v>
      </c>
    </row>
    <row r="54" spans="1:3">
      <c r="A54" s="169" t="s">
        <v>1862</v>
      </c>
      <c r="B54" s="156" t="s">
        <v>169</v>
      </c>
      <c r="C54" s="158"/>
    </row>
    <row r="55" spans="1:3">
      <c r="A55" s="149" t="s">
        <v>1863</v>
      </c>
      <c r="B55" s="96" t="s">
        <v>1864</v>
      </c>
      <c r="C55" s="150">
        <v>0</v>
      </c>
    </row>
    <row r="56" spans="1:3" ht="15">
      <c r="A56" s="145" t="s">
        <v>1821</v>
      </c>
      <c r="B56" s="154" t="s">
        <v>155</v>
      </c>
      <c r="C56" s="155">
        <v>13042196.190000001</v>
      </c>
    </row>
    <row r="57" spans="1:3" ht="15">
      <c r="A57" s="147" t="s">
        <v>1818</v>
      </c>
      <c r="B57" s="146" t="s">
        <v>1822</v>
      </c>
      <c r="C57" s="148"/>
    </row>
    <row r="58" spans="1:3">
      <c r="A58" s="149" t="s">
        <v>1865</v>
      </c>
      <c r="B58" s="96" t="s">
        <v>1820</v>
      </c>
      <c r="C58" s="150">
        <v>13042196.189999999</v>
      </c>
    </row>
    <row r="59" spans="1:3">
      <c r="A59" s="149" t="s">
        <v>1866</v>
      </c>
      <c r="B59" s="96" t="s">
        <v>1867</v>
      </c>
      <c r="C59" s="150">
        <v>0</v>
      </c>
    </row>
    <row r="60" spans="1:3" ht="15">
      <c r="A60" s="170" t="s">
        <v>1818</v>
      </c>
      <c r="B60" s="166" t="s">
        <v>155</v>
      </c>
      <c r="C60" s="167">
        <v>13042196.189999999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D27"/>
  <sheetViews>
    <sheetView zoomScaleNormal="100" workbookViewId="0">
      <selection activeCell="A27" sqref="A27:C27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25" t="s">
        <v>14</v>
      </c>
      <c r="B1" s="126"/>
      <c r="C1" s="126"/>
      <c r="D1" s="85"/>
    </row>
    <row r="2" spans="1:4" ht="20.100000000000001" customHeight="1">
      <c r="A2" s="104" t="s">
        <v>143</v>
      </c>
      <c r="B2" s="101" t="s">
        <v>4</v>
      </c>
      <c r="C2" s="91" t="s">
        <v>5</v>
      </c>
      <c r="D2" s="85"/>
    </row>
    <row r="3" spans="1:4" ht="15">
      <c r="A3" s="147" t="s">
        <v>1868</v>
      </c>
      <c r="B3" s="146" t="s">
        <v>1869</v>
      </c>
      <c r="C3" s="148"/>
    </row>
    <row r="4" spans="1:4">
      <c r="A4" s="169" t="s">
        <v>1870</v>
      </c>
      <c r="B4" s="156" t="s">
        <v>1871</v>
      </c>
      <c r="C4" s="158"/>
    </row>
    <row r="5" spans="1:4">
      <c r="A5" s="149" t="s">
        <v>1872</v>
      </c>
      <c r="B5" s="96" t="s">
        <v>1873</v>
      </c>
      <c r="C5" s="150">
        <v>0</v>
      </c>
    </row>
    <row r="6" spans="1:4">
      <c r="A6" s="149" t="s">
        <v>1874</v>
      </c>
      <c r="B6" s="96" t="s">
        <v>1875</v>
      </c>
      <c r="C6" s="150">
        <v>0</v>
      </c>
    </row>
    <row r="7" spans="1:4">
      <c r="A7" s="149" t="s">
        <v>1876</v>
      </c>
      <c r="B7" s="96" t="s">
        <v>1877</v>
      </c>
      <c r="C7" s="150">
        <v>0</v>
      </c>
    </row>
    <row r="8" spans="1:4">
      <c r="A8" s="168" t="s">
        <v>1870</v>
      </c>
      <c r="B8" s="152" t="s">
        <v>177</v>
      </c>
      <c r="C8" s="153">
        <v>0</v>
      </c>
    </row>
    <row r="9" spans="1:4">
      <c r="A9" s="169" t="s">
        <v>1878</v>
      </c>
      <c r="B9" s="156" t="s">
        <v>1879</v>
      </c>
      <c r="C9" s="158"/>
    </row>
    <row r="10" spans="1:4">
      <c r="A10" s="149" t="s">
        <v>1880</v>
      </c>
      <c r="B10" s="96" t="s">
        <v>1881</v>
      </c>
      <c r="C10" s="150">
        <v>0</v>
      </c>
    </row>
    <row r="11" spans="1:4">
      <c r="A11" s="149" t="s">
        <v>1882</v>
      </c>
      <c r="B11" s="96" t="s">
        <v>1883</v>
      </c>
      <c r="C11" s="150">
        <v>0</v>
      </c>
    </row>
    <row r="12" spans="1:4">
      <c r="A12" s="149" t="s">
        <v>1884</v>
      </c>
      <c r="B12" s="96" t="s">
        <v>1885</v>
      </c>
      <c r="C12" s="150">
        <v>0</v>
      </c>
    </row>
    <row r="13" spans="1:4">
      <c r="A13" s="168" t="s">
        <v>1878</v>
      </c>
      <c r="B13" s="152" t="s">
        <v>177</v>
      </c>
      <c r="C13" s="153">
        <v>0</v>
      </c>
    </row>
    <row r="14" spans="1:4">
      <c r="A14" s="169" t="s">
        <v>1886</v>
      </c>
      <c r="B14" s="156" t="s">
        <v>1887</v>
      </c>
      <c r="C14" s="158"/>
    </row>
    <row r="15" spans="1:4">
      <c r="A15" s="149" t="s">
        <v>1888</v>
      </c>
      <c r="B15" s="96" t="s">
        <v>1873</v>
      </c>
      <c r="C15" s="150">
        <v>0</v>
      </c>
    </row>
    <row r="16" spans="1:4">
      <c r="A16" s="149" t="s">
        <v>1889</v>
      </c>
      <c r="B16" s="96" t="s">
        <v>1875</v>
      </c>
      <c r="C16" s="150">
        <v>0</v>
      </c>
    </row>
    <row r="17" spans="1:3">
      <c r="A17" s="149" t="s">
        <v>1890</v>
      </c>
      <c r="B17" s="96" t="s">
        <v>1877</v>
      </c>
      <c r="C17" s="150">
        <v>0</v>
      </c>
    </row>
    <row r="18" spans="1:3">
      <c r="A18" s="168" t="s">
        <v>1886</v>
      </c>
      <c r="B18" s="152" t="s">
        <v>177</v>
      </c>
      <c r="C18" s="153">
        <v>0</v>
      </c>
    </row>
    <row r="19" spans="1:3">
      <c r="A19" s="169" t="s">
        <v>1891</v>
      </c>
      <c r="B19" s="156" t="s">
        <v>1892</v>
      </c>
      <c r="C19" s="158"/>
    </row>
    <row r="20" spans="1:3">
      <c r="A20" s="149" t="s">
        <v>1893</v>
      </c>
      <c r="B20" s="96" t="s">
        <v>1881</v>
      </c>
      <c r="C20" s="150">
        <v>0</v>
      </c>
    </row>
    <row r="21" spans="1:3">
      <c r="A21" s="149" t="s">
        <v>1894</v>
      </c>
      <c r="B21" s="96" t="s">
        <v>1883</v>
      </c>
      <c r="C21" s="150">
        <v>0</v>
      </c>
    </row>
    <row r="22" spans="1:3">
      <c r="A22" s="149" t="s">
        <v>1895</v>
      </c>
      <c r="B22" s="96" t="s">
        <v>1885</v>
      </c>
      <c r="C22" s="150">
        <v>0</v>
      </c>
    </row>
    <row r="23" spans="1:3">
      <c r="A23" s="168" t="s">
        <v>1891</v>
      </c>
      <c r="B23" s="152" t="s">
        <v>177</v>
      </c>
      <c r="C23" s="153">
        <v>0</v>
      </c>
    </row>
    <row r="24" spans="1:3" ht="15">
      <c r="A24" s="145" t="s">
        <v>1868</v>
      </c>
      <c r="B24" s="154" t="s">
        <v>155</v>
      </c>
      <c r="C24" s="155">
        <v>0</v>
      </c>
    </row>
    <row r="25" spans="1:3" ht="15">
      <c r="A25" s="147" t="s">
        <v>1818</v>
      </c>
      <c r="B25" s="146" t="s">
        <v>1896</v>
      </c>
      <c r="C25" s="148"/>
    </row>
    <row r="26" spans="1:3">
      <c r="A26" s="149" t="s">
        <v>1897</v>
      </c>
      <c r="B26" s="96" t="s">
        <v>1898</v>
      </c>
      <c r="C26" s="150">
        <v>0</v>
      </c>
    </row>
    <row r="27" spans="1:3" ht="15">
      <c r="A27" s="170"/>
      <c r="B27" s="165"/>
      <c r="C27" s="176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D23"/>
  <sheetViews>
    <sheetView zoomScaleNormal="100" workbookViewId="0">
      <selection activeCell="A23" sqref="A23:C23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25" t="s">
        <v>17</v>
      </c>
      <c r="B1" s="126"/>
      <c r="C1" s="126"/>
      <c r="D1" s="85"/>
    </row>
    <row r="2" spans="1:4" ht="20.100000000000001" customHeight="1">
      <c r="A2" s="104" t="s">
        <v>143</v>
      </c>
      <c r="B2" s="101" t="s">
        <v>4</v>
      </c>
      <c r="C2" s="110" t="s">
        <v>146</v>
      </c>
      <c r="D2" s="85"/>
    </row>
    <row r="3" spans="1:4" ht="15">
      <c r="A3" s="147" t="s">
        <v>1899</v>
      </c>
      <c r="B3" s="146" t="s">
        <v>1900</v>
      </c>
      <c r="C3" s="148"/>
    </row>
    <row r="4" spans="1:4">
      <c r="A4" s="149" t="s">
        <v>1901</v>
      </c>
      <c r="B4" s="96" t="s">
        <v>1902</v>
      </c>
      <c r="C4" s="150">
        <v>31293002</v>
      </c>
    </row>
    <row r="5" spans="1:4">
      <c r="A5" s="149" t="s">
        <v>1903</v>
      </c>
      <c r="B5" s="96" t="s">
        <v>1904</v>
      </c>
      <c r="C5" s="150">
        <v>11529719</v>
      </c>
    </row>
    <row r="6" spans="1:4">
      <c r="A6" s="149" t="s">
        <v>1905</v>
      </c>
      <c r="B6" s="96" t="s">
        <v>1906</v>
      </c>
      <c r="C6" s="150">
        <v>3856603</v>
      </c>
    </row>
    <row r="7" spans="1:4">
      <c r="A7" s="149" t="s">
        <v>1907</v>
      </c>
      <c r="B7" s="96" t="s">
        <v>1908</v>
      </c>
      <c r="C7" s="150">
        <v>1134859</v>
      </c>
    </row>
    <row r="8" spans="1:4" ht="25.5">
      <c r="A8" s="149" t="s">
        <v>1909</v>
      </c>
      <c r="B8" s="96" t="s">
        <v>1910</v>
      </c>
      <c r="C8" s="150">
        <v>2343340</v>
      </c>
    </row>
    <row r="9" spans="1:4">
      <c r="A9" s="149" t="s">
        <v>1911</v>
      </c>
      <c r="B9" s="96" t="s">
        <v>1912</v>
      </c>
      <c r="C9" s="150">
        <v>485</v>
      </c>
    </row>
    <row r="10" spans="1:4">
      <c r="A10" s="149" t="s">
        <v>1913</v>
      </c>
      <c r="B10" s="96" t="s">
        <v>1914</v>
      </c>
      <c r="C10" s="150">
        <v>71478</v>
      </c>
    </row>
    <row r="11" spans="1:4">
      <c r="A11" s="149" t="s">
        <v>1915</v>
      </c>
      <c r="B11" s="96" t="s">
        <v>1916</v>
      </c>
      <c r="C11" s="150">
        <v>1224279</v>
      </c>
    </row>
    <row r="12" spans="1:4">
      <c r="A12" s="149" t="s">
        <v>1917</v>
      </c>
      <c r="B12" s="96" t="s">
        <v>1918</v>
      </c>
      <c r="C12" s="150">
        <v>51453765</v>
      </c>
    </row>
    <row r="13" spans="1:4">
      <c r="A13" s="149" t="s">
        <v>1919</v>
      </c>
      <c r="B13" s="96" t="s">
        <v>1920</v>
      </c>
      <c r="C13" s="177">
        <v>56897</v>
      </c>
    </row>
    <row r="14" spans="1:4">
      <c r="A14" s="149" t="s">
        <v>1921</v>
      </c>
      <c r="B14" s="96" t="s">
        <v>1922</v>
      </c>
      <c r="C14" s="177">
        <v>1347</v>
      </c>
    </row>
    <row r="15" spans="1:4" ht="25.5">
      <c r="A15" s="149" t="s">
        <v>1923</v>
      </c>
      <c r="B15" s="96" t="s">
        <v>1924</v>
      </c>
      <c r="C15" s="150">
        <v>0</v>
      </c>
    </row>
    <row r="16" spans="1:4" ht="15">
      <c r="A16" s="147" t="s">
        <v>1933</v>
      </c>
      <c r="B16" s="146" t="s">
        <v>1934</v>
      </c>
      <c r="C16" s="148"/>
    </row>
    <row r="17" spans="1:3">
      <c r="A17" s="149" t="s">
        <v>1935</v>
      </c>
      <c r="B17" s="96" t="s">
        <v>1936</v>
      </c>
      <c r="C17" s="150">
        <v>4009842.19</v>
      </c>
    </row>
    <row r="18" spans="1:3">
      <c r="A18" s="149" t="s">
        <v>1937</v>
      </c>
      <c r="B18" s="96" t="s">
        <v>1938</v>
      </c>
      <c r="C18" s="177">
        <v>497711</v>
      </c>
    </row>
    <row r="19" spans="1:3">
      <c r="A19" s="149" t="s">
        <v>1939</v>
      </c>
      <c r="B19" s="96" t="s">
        <v>1940</v>
      </c>
      <c r="C19" s="177">
        <v>292475</v>
      </c>
    </row>
    <row r="20" spans="1:3">
      <c r="A20" s="149" t="s">
        <v>1941</v>
      </c>
      <c r="B20" s="96" t="s">
        <v>1942</v>
      </c>
      <c r="C20" s="177">
        <v>650172</v>
      </c>
    </row>
    <row r="21" spans="1:3">
      <c r="A21" s="149" t="s">
        <v>1943</v>
      </c>
      <c r="B21" s="96" t="s">
        <v>1940</v>
      </c>
      <c r="C21" s="177">
        <v>302933</v>
      </c>
    </row>
    <row r="22" spans="1:3">
      <c r="A22" s="149" t="s">
        <v>1944</v>
      </c>
      <c r="B22" s="96" t="s">
        <v>1945</v>
      </c>
      <c r="C22" s="150">
        <v>178546.99</v>
      </c>
    </row>
    <row r="23" spans="1:3">
      <c r="A23" s="161"/>
      <c r="B23" s="160"/>
      <c r="C23" s="162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7"/>
  <sheetViews>
    <sheetView workbookViewId="0">
      <selection activeCell="A17" sqref="A17:E17"/>
    </sheetView>
  </sheetViews>
  <sheetFormatPr baseColWidth="10" defaultRowHeight="12.75"/>
  <cols>
    <col min="1" max="1" width="13.5703125" style="112" customWidth="1"/>
    <col min="2" max="2" width="55.7109375" style="112" customWidth="1"/>
    <col min="3" max="3" width="20.7109375" style="113" customWidth="1"/>
    <col min="4" max="4" width="20.7109375" style="114" customWidth="1"/>
    <col min="5" max="5" width="20.7109375" style="113" customWidth="1"/>
  </cols>
  <sheetData>
    <row r="1" spans="1:6" s="84" customFormat="1" ht="24.95" customHeight="1">
      <c r="A1" s="135" t="s">
        <v>17</v>
      </c>
      <c r="B1" s="128"/>
      <c r="C1" s="128"/>
      <c r="D1" s="128"/>
      <c r="E1" s="128"/>
      <c r="F1" s="109"/>
    </row>
    <row r="2" spans="1:6" s="84" customFormat="1" ht="17.100000000000001" customHeight="1">
      <c r="A2" s="136" t="s">
        <v>143</v>
      </c>
      <c r="B2" s="129" t="s">
        <v>4</v>
      </c>
      <c r="C2" s="137" t="s">
        <v>139</v>
      </c>
      <c r="D2" s="139" t="s">
        <v>0</v>
      </c>
      <c r="E2" s="140"/>
      <c r="F2" s="109"/>
    </row>
    <row r="3" spans="1:6" s="84" customFormat="1" ht="15" customHeight="1">
      <c r="A3" s="130"/>
      <c r="B3" s="130"/>
      <c r="C3" s="130"/>
      <c r="D3" s="141" t="s">
        <v>140</v>
      </c>
      <c r="E3" s="143" t="s">
        <v>141</v>
      </c>
      <c r="F3" s="109"/>
    </row>
    <row r="4" spans="1:6" s="84" customFormat="1" ht="15" customHeight="1">
      <c r="A4" s="105" t="s">
        <v>143</v>
      </c>
      <c r="B4" s="111"/>
      <c r="C4" s="138"/>
      <c r="D4" s="142"/>
      <c r="E4" s="138"/>
      <c r="F4" s="109"/>
    </row>
    <row r="5" spans="1:6" ht="15">
      <c r="A5" s="178">
        <v>99</v>
      </c>
      <c r="B5" s="178" t="s">
        <v>1925</v>
      </c>
      <c r="C5" s="179"/>
      <c r="D5" s="180"/>
      <c r="E5" s="181"/>
    </row>
    <row r="6" spans="1:6">
      <c r="A6" s="113">
        <v>9900</v>
      </c>
      <c r="B6" s="112" t="s">
        <v>3</v>
      </c>
      <c r="C6" s="182">
        <v>214359459.69</v>
      </c>
      <c r="D6" s="183">
        <v>214359459.69</v>
      </c>
      <c r="E6" s="182">
        <v>0</v>
      </c>
    </row>
    <row r="7" spans="1:6">
      <c r="A7" s="113">
        <v>9910</v>
      </c>
      <c r="B7" s="112" t="s">
        <v>365</v>
      </c>
      <c r="C7" s="182">
        <v>0</v>
      </c>
      <c r="D7" s="183">
        <v>0</v>
      </c>
      <c r="E7" s="182">
        <v>0</v>
      </c>
    </row>
    <row r="8" spans="1:6">
      <c r="A8" s="113">
        <v>9920</v>
      </c>
      <c r="B8" s="112" t="s">
        <v>1926</v>
      </c>
      <c r="C8" s="182">
        <v>1022672363.4400001</v>
      </c>
      <c r="D8" s="183">
        <v>0</v>
      </c>
      <c r="E8" s="182">
        <v>0</v>
      </c>
    </row>
    <row r="9" spans="1:6">
      <c r="A9" s="113">
        <v>9930</v>
      </c>
      <c r="B9" s="112" t="s">
        <v>1927</v>
      </c>
      <c r="C9" s="182">
        <v>1591122303.01</v>
      </c>
      <c r="D9" s="183">
        <v>0</v>
      </c>
      <c r="E9" s="182">
        <v>0</v>
      </c>
    </row>
    <row r="10" spans="1:6">
      <c r="A10" s="113">
        <v>9950</v>
      </c>
      <c r="B10" s="112" t="s">
        <v>1928</v>
      </c>
      <c r="C10" s="182">
        <v>2387384109.6799998</v>
      </c>
      <c r="D10" s="183">
        <v>0</v>
      </c>
      <c r="E10" s="182">
        <v>0</v>
      </c>
    </row>
    <row r="11" spans="1:6">
      <c r="A11" s="113">
        <v>9960</v>
      </c>
      <c r="B11" s="112" t="s">
        <v>1929</v>
      </c>
      <c r="C11" s="182">
        <v>222400714.58000001</v>
      </c>
      <c r="D11" s="183">
        <v>0</v>
      </c>
      <c r="E11" s="182">
        <v>0</v>
      </c>
    </row>
    <row r="12" spans="1:6">
      <c r="A12" s="113">
        <v>9965</v>
      </c>
      <c r="B12" s="112" t="s">
        <v>3</v>
      </c>
      <c r="C12" s="182">
        <v>218369301.88</v>
      </c>
      <c r="D12" s="183">
        <v>218369301.88</v>
      </c>
      <c r="E12" s="182">
        <v>0</v>
      </c>
    </row>
    <row r="13" spans="1:6">
      <c r="A13" s="113">
        <v>9966</v>
      </c>
      <c r="B13" s="112" t="s">
        <v>365</v>
      </c>
      <c r="C13" s="182">
        <v>0</v>
      </c>
      <c r="D13" s="183">
        <v>0</v>
      </c>
      <c r="E13" s="182">
        <v>0</v>
      </c>
    </row>
    <row r="14" spans="1:6">
      <c r="A14" s="113">
        <v>9970</v>
      </c>
      <c r="B14" s="112" t="s">
        <v>1930</v>
      </c>
      <c r="C14" s="182">
        <v>36861000</v>
      </c>
      <c r="D14" s="183">
        <v>0</v>
      </c>
      <c r="E14" s="182">
        <v>0</v>
      </c>
    </row>
    <row r="15" spans="1:6">
      <c r="A15" s="113">
        <v>9971</v>
      </c>
      <c r="B15" s="112" t="s">
        <v>1931</v>
      </c>
      <c r="C15" s="182">
        <v>36861000</v>
      </c>
      <c r="D15" s="183">
        <v>0</v>
      </c>
      <c r="E15" s="182">
        <v>0</v>
      </c>
    </row>
    <row r="16" spans="1:6">
      <c r="A16" s="113">
        <v>9972</v>
      </c>
      <c r="B16" s="112" t="s">
        <v>1932</v>
      </c>
      <c r="C16" s="182">
        <v>0</v>
      </c>
      <c r="D16" s="183">
        <v>0</v>
      </c>
      <c r="E16" s="182">
        <v>0</v>
      </c>
    </row>
    <row r="17" spans="1:5" ht="15">
      <c r="A17" s="184"/>
      <c r="B17" s="184"/>
      <c r="C17" s="185"/>
      <c r="D17" s="186"/>
      <c r="E17" s="185"/>
    </row>
  </sheetData>
  <mergeCells count="7">
    <mergeCell ref="A1:E1"/>
    <mergeCell ref="A2:A3"/>
    <mergeCell ref="B2:B3"/>
    <mergeCell ref="C2:C4"/>
    <mergeCell ref="D2:E2"/>
    <mergeCell ref="D3:D4"/>
    <mergeCell ref="E3:E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54"/>
  <sheetViews>
    <sheetView zoomScale="106" zoomScaleNormal="106" zoomScalePageLayoutView="91" workbookViewId="0">
      <selection activeCell="A154" sqref="A154:C154"/>
    </sheetView>
  </sheetViews>
  <sheetFormatPr baseColWidth="10" defaultColWidth="11.28515625" defaultRowHeight="12.75"/>
  <cols>
    <col min="1" max="1" width="10.140625" style="96" customWidth="1"/>
    <col min="2" max="2" width="96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25" t="s">
        <v>142</v>
      </c>
      <c r="B1" s="126"/>
      <c r="C1" s="126"/>
    </row>
    <row r="2" spans="1:3" ht="50.1" customHeight="1">
      <c r="A2" s="86" t="s">
        <v>143</v>
      </c>
      <c r="B2" s="101" t="s">
        <v>4</v>
      </c>
      <c r="C2" s="88" t="s">
        <v>132</v>
      </c>
    </row>
    <row r="3" spans="1:3" ht="15">
      <c r="A3" s="146" t="s">
        <v>147</v>
      </c>
      <c r="B3" s="147" t="s">
        <v>148</v>
      </c>
      <c r="C3" s="148"/>
    </row>
    <row r="4" spans="1:3">
      <c r="A4" s="149" t="s">
        <v>149</v>
      </c>
      <c r="B4" s="82" t="s">
        <v>150</v>
      </c>
      <c r="C4" s="150">
        <v>0</v>
      </c>
    </row>
    <row r="5" spans="1:3">
      <c r="A5" s="149" t="s">
        <v>151</v>
      </c>
      <c r="B5" s="82" t="s">
        <v>152</v>
      </c>
      <c r="C5" s="150">
        <v>92710783.079999998</v>
      </c>
    </row>
    <row r="6" spans="1:3">
      <c r="A6" s="149" t="s">
        <v>153</v>
      </c>
      <c r="B6" s="82" t="s">
        <v>154</v>
      </c>
      <c r="C6" s="150">
        <v>35807</v>
      </c>
    </row>
    <row r="7" spans="1:3" ht="15">
      <c r="A7" s="144" t="s">
        <v>147</v>
      </c>
      <c r="B7" s="154" t="s">
        <v>155</v>
      </c>
      <c r="C7" s="155">
        <v>92746590.079999998</v>
      </c>
    </row>
    <row r="8" spans="1:3" ht="15">
      <c r="A8" s="146" t="s">
        <v>156</v>
      </c>
      <c r="B8" s="147" t="s">
        <v>157</v>
      </c>
      <c r="C8" s="148"/>
    </row>
    <row r="9" spans="1:3">
      <c r="A9" s="149" t="s">
        <v>158</v>
      </c>
      <c r="B9" s="82" t="s">
        <v>159</v>
      </c>
      <c r="C9" s="150">
        <v>54857851.630000003</v>
      </c>
    </row>
    <row r="10" spans="1:3">
      <c r="A10" s="149" t="s">
        <v>160</v>
      </c>
      <c r="B10" s="82" t="s">
        <v>161</v>
      </c>
      <c r="C10" s="150">
        <v>0</v>
      </c>
    </row>
    <row r="11" spans="1:3">
      <c r="A11" s="149" t="s">
        <v>162</v>
      </c>
      <c r="B11" s="82" t="s">
        <v>163</v>
      </c>
      <c r="C11" s="150">
        <v>0</v>
      </c>
    </row>
    <row r="12" spans="1:3">
      <c r="A12" s="149" t="s">
        <v>164</v>
      </c>
      <c r="B12" s="82" t="s">
        <v>165</v>
      </c>
      <c r="C12" s="150">
        <v>0</v>
      </c>
    </row>
    <row r="13" spans="1:3" ht="15">
      <c r="A13" s="144" t="s">
        <v>156</v>
      </c>
      <c r="B13" s="154" t="s">
        <v>155</v>
      </c>
      <c r="C13" s="155">
        <v>54857851.630000003</v>
      </c>
    </row>
    <row r="14" spans="1:3" ht="15">
      <c r="A14" s="146" t="s">
        <v>166</v>
      </c>
      <c r="B14" s="147" t="s">
        <v>167</v>
      </c>
      <c r="C14" s="148"/>
    </row>
    <row r="15" spans="1:3">
      <c r="A15" s="159" t="s">
        <v>168</v>
      </c>
      <c r="B15" s="157" t="s">
        <v>169</v>
      </c>
      <c r="C15" s="158"/>
    </row>
    <row r="16" spans="1:3" ht="25.5">
      <c r="A16" s="149" t="s">
        <v>170</v>
      </c>
      <c r="B16" s="82" t="s">
        <v>171</v>
      </c>
      <c r="C16" s="150">
        <v>28215969.530000001</v>
      </c>
    </row>
    <row r="17" spans="1:3">
      <c r="A17" s="159" t="s">
        <v>172</v>
      </c>
      <c r="B17" s="157" t="s">
        <v>169</v>
      </c>
      <c r="C17" s="158"/>
    </row>
    <row r="18" spans="1:3">
      <c r="A18" s="149" t="s">
        <v>173</v>
      </c>
      <c r="B18" s="82" t="s">
        <v>174</v>
      </c>
      <c r="C18" s="150">
        <v>0</v>
      </c>
    </row>
    <row r="19" spans="1:3">
      <c r="A19" s="149" t="s">
        <v>175</v>
      </c>
      <c r="B19" s="82" t="s">
        <v>176</v>
      </c>
      <c r="C19" s="150">
        <v>0</v>
      </c>
    </row>
    <row r="20" spans="1:3">
      <c r="A20" s="151" t="s">
        <v>172</v>
      </c>
      <c r="B20" s="152" t="s">
        <v>177</v>
      </c>
      <c r="C20" s="153">
        <v>0</v>
      </c>
    </row>
    <row r="21" spans="1:3">
      <c r="A21" s="149" t="s">
        <v>178</v>
      </c>
      <c r="B21" s="82" t="s">
        <v>179</v>
      </c>
      <c r="C21" s="150">
        <v>933068.66</v>
      </c>
    </row>
    <row r="22" spans="1:3">
      <c r="A22" s="159" t="s">
        <v>180</v>
      </c>
      <c r="B22" s="157" t="s">
        <v>181</v>
      </c>
      <c r="C22" s="158"/>
    </row>
    <row r="23" spans="1:3">
      <c r="A23" s="149" t="s">
        <v>182</v>
      </c>
      <c r="B23" s="82" t="s">
        <v>183</v>
      </c>
      <c r="C23" s="150">
        <v>1922694.56</v>
      </c>
    </row>
    <row r="24" spans="1:3">
      <c r="A24" s="149" t="s">
        <v>184</v>
      </c>
      <c r="B24" s="82" t="s">
        <v>185</v>
      </c>
      <c r="C24" s="150">
        <v>96037.59</v>
      </c>
    </row>
    <row r="25" spans="1:3">
      <c r="A25" s="149" t="s">
        <v>186</v>
      </c>
      <c r="B25" s="82" t="s">
        <v>187</v>
      </c>
      <c r="C25" s="150">
        <v>0</v>
      </c>
    </row>
    <row r="26" spans="1:3">
      <c r="A26" s="149" t="s">
        <v>188</v>
      </c>
      <c r="B26" s="82" t="s">
        <v>189</v>
      </c>
      <c r="C26" s="150">
        <v>1705.31</v>
      </c>
    </row>
    <row r="27" spans="1:3">
      <c r="A27" s="151" t="s">
        <v>180</v>
      </c>
      <c r="B27" s="152" t="s">
        <v>177</v>
      </c>
      <c r="C27" s="153">
        <v>2020437.4600000002</v>
      </c>
    </row>
    <row r="28" spans="1:3">
      <c r="A28" s="159" t="s">
        <v>190</v>
      </c>
      <c r="B28" s="157" t="s">
        <v>191</v>
      </c>
      <c r="C28" s="158"/>
    </row>
    <row r="29" spans="1:3">
      <c r="A29" s="149" t="s">
        <v>192</v>
      </c>
      <c r="B29" s="82" t="s">
        <v>193</v>
      </c>
      <c r="C29" s="150">
        <v>188872869.03999999</v>
      </c>
    </row>
    <row r="30" spans="1:3">
      <c r="A30" s="149" t="s">
        <v>194</v>
      </c>
      <c r="B30" s="82" t="s">
        <v>195</v>
      </c>
      <c r="C30" s="150">
        <v>133.75</v>
      </c>
    </row>
    <row r="31" spans="1:3">
      <c r="A31" s="149" t="s">
        <v>196</v>
      </c>
      <c r="B31" s="82" t="s">
        <v>197</v>
      </c>
      <c r="C31" s="150">
        <v>2957387.81</v>
      </c>
    </row>
    <row r="32" spans="1:3">
      <c r="A32" s="149" t="s">
        <v>198</v>
      </c>
      <c r="B32" s="82" t="s">
        <v>199</v>
      </c>
      <c r="C32" s="150">
        <v>13504286.289999999</v>
      </c>
    </row>
    <row r="33" spans="1:3">
      <c r="A33" s="151" t="s">
        <v>190</v>
      </c>
      <c r="B33" s="152" t="s">
        <v>177</v>
      </c>
      <c r="C33" s="153">
        <v>205334676.88999999</v>
      </c>
    </row>
    <row r="34" spans="1:3">
      <c r="A34" s="159" t="s">
        <v>200</v>
      </c>
      <c r="B34" s="157" t="s">
        <v>201</v>
      </c>
      <c r="C34" s="158"/>
    </row>
    <row r="35" spans="1:3">
      <c r="A35" s="149" t="s">
        <v>202</v>
      </c>
      <c r="B35" s="82" t="s">
        <v>203</v>
      </c>
      <c r="C35" s="150">
        <v>670797.77</v>
      </c>
    </row>
    <row r="36" spans="1:3" ht="25.5">
      <c r="A36" s="149" t="s">
        <v>204</v>
      </c>
      <c r="B36" s="82" t="s">
        <v>205</v>
      </c>
      <c r="C36" s="150">
        <v>67158.91</v>
      </c>
    </row>
    <row r="37" spans="1:3">
      <c r="A37" s="149" t="s">
        <v>206</v>
      </c>
      <c r="B37" s="82" t="s">
        <v>207</v>
      </c>
      <c r="C37" s="150">
        <v>1220541.45</v>
      </c>
    </row>
    <row r="38" spans="1:3">
      <c r="A38" s="151" t="s">
        <v>200</v>
      </c>
      <c r="B38" s="152" t="s">
        <v>177</v>
      </c>
      <c r="C38" s="153">
        <v>1958498.13</v>
      </c>
    </row>
    <row r="39" spans="1:3" ht="25.5">
      <c r="A39" s="159" t="s">
        <v>208</v>
      </c>
      <c r="B39" s="157" t="s">
        <v>209</v>
      </c>
      <c r="C39" s="158"/>
    </row>
    <row r="40" spans="1:3">
      <c r="A40" s="149" t="s">
        <v>210</v>
      </c>
      <c r="B40" s="82" t="s">
        <v>211</v>
      </c>
      <c r="C40" s="150">
        <v>146426.01999999999</v>
      </c>
    </row>
    <row r="41" spans="1:3">
      <c r="A41" s="159" t="s">
        <v>212</v>
      </c>
      <c r="B41" s="157" t="s">
        <v>213</v>
      </c>
      <c r="C41" s="158"/>
    </row>
    <row r="42" spans="1:3">
      <c r="A42" s="149" t="s">
        <v>214</v>
      </c>
      <c r="B42" s="82" t="s">
        <v>215</v>
      </c>
      <c r="C42" s="150">
        <v>2219489.91</v>
      </c>
    </row>
    <row r="43" spans="1:3" ht="25.5">
      <c r="A43" s="149" t="s">
        <v>216</v>
      </c>
      <c r="B43" s="82" t="s">
        <v>217</v>
      </c>
      <c r="C43" s="150">
        <v>0</v>
      </c>
    </row>
    <row r="44" spans="1:3">
      <c r="A44" s="149" t="s">
        <v>218</v>
      </c>
      <c r="B44" s="82" t="s">
        <v>219</v>
      </c>
      <c r="C44" s="150">
        <v>110379.81</v>
      </c>
    </row>
    <row r="45" spans="1:3">
      <c r="A45" s="149" t="s">
        <v>220</v>
      </c>
      <c r="B45" s="82" t="s">
        <v>221</v>
      </c>
      <c r="C45" s="150">
        <v>443330.01</v>
      </c>
    </row>
    <row r="46" spans="1:3">
      <c r="A46" s="151" t="s">
        <v>212</v>
      </c>
      <c r="B46" s="152" t="s">
        <v>177</v>
      </c>
      <c r="C46" s="153">
        <v>2773199.7300000004</v>
      </c>
    </row>
    <row r="47" spans="1:3" ht="15">
      <c r="A47" s="144" t="s">
        <v>166</v>
      </c>
      <c r="B47" s="154" t="s">
        <v>155</v>
      </c>
      <c r="C47" s="155">
        <v>241382276.41999999</v>
      </c>
    </row>
    <row r="48" spans="1:3" ht="15">
      <c r="A48" s="146" t="s">
        <v>222</v>
      </c>
      <c r="B48" s="147" t="s">
        <v>223</v>
      </c>
      <c r="C48" s="148"/>
    </row>
    <row r="49" spans="1:3">
      <c r="A49" s="149" t="s">
        <v>224</v>
      </c>
      <c r="B49" s="82" t="s">
        <v>225</v>
      </c>
      <c r="C49" s="150">
        <v>0</v>
      </c>
    </row>
    <row r="50" spans="1:3">
      <c r="A50" s="149" t="s">
        <v>226</v>
      </c>
      <c r="B50" s="82" t="s">
        <v>227</v>
      </c>
      <c r="C50" s="150">
        <v>0</v>
      </c>
    </row>
    <row r="51" spans="1:3">
      <c r="A51" s="149" t="s">
        <v>228</v>
      </c>
      <c r="B51" s="82" t="s">
        <v>229</v>
      </c>
      <c r="C51" s="150">
        <v>0</v>
      </c>
    </row>
    <row r="52" spans="1:3">
      <c r="A52" s="149" t="s">
        <v>230</v>
      </c>
      <c r="B52" s="82" t="s">
        <v>231</v>
      </c>
      <c r="C52" s="150">
        <v>0</v>
      </c>
    </row>
    <row r="53" spans="1:3">
      <c r="A53" s="149" t="s">
        <v>232</v>
      </c>
      <c r="B53" s="82" t="s">
        <v>233</v>
      </c>
      <c r="C53" s="150">
        <v>0</v>
      </c>
    </row>
    <row r="54" spans="1:3" ht="15">
      <c r="A54" s="144" t="s">
        <v>222</v>
      </c>
      <c r="B54" s="154" t="s">
        <v>155</v>
      </c>
      <c r="C54" s="155">
        <v>0</v>
      </c>
    </row>
    <row r="55" spans="1:3" ht="15">
      <c r="A55" s="146" t="s">
        <v>234</v>
      </c>
      <c r="B55" s="147" t="s">
        <v>235</v>
      </c>
      <c r="C55" s="148"/>
    </row>
    <row r="56" spans="1:3">
      <c r="A56" s="159" t="s">
        <v>236</v>
      </c>
      <c r="B56" s="157" t="s">
        <v>237</v>
      </c>
      <c r="C56" s="158"/>
    </row>
    <row r="57" spans="1:3">
      <c r="A57" s="149" t="s">
        <v>238</v>
      </c>
      <c r="B57" s="82" t="s">
        <v>159</v>
      </c>
      <c r="C57" s="150">
        <v>40000000</v>
      </c>
    </row>
    <row r="58" spans="1:3">
      <c r="A58" s="149" t="s">
        <v>239</v>
      </c>
      <c r="B58" s="82" t="s">
        <v>161</v>
      </c>
      <c r="C58" s="150">
        <v>0</v>
      </c>
    </row>
    <row r="59" spans="1:3">
      <c r="A59" s="151" t="s">
        <v>236</v>
      </c>
      <c r="B59" s="152" t="s">
        <v>177</v>
      </c>
      <c r="C59" s="153">
        <v>40000000</v>
      </c>
    </row>
    <row r="60" spans="1:3">
      <c r="A60" s="159" t="s">
        <v>240</v>
      </c>
      <c r="B60" s="157" t="s">
        <v>241</v>
      </c>
      <c r="C60" s="158"/>
    </row>
    <row r="61" spans="1:3">
      <c r="A61" s="149" t="s">
        <v>242</v>
      </c>
      <c r="B61" s="82" t="s">
        <v>243</v>
      </c>
      <c r="C61" s="150">
        <v>0</v>
      </c>
    </row>
    <row r="62" spans="1:3">
      <c r="A62" s="149" t="s">
        <v>244</v>
      </c>
      <c r="B62" s="82" t="s">
        <v>245</v>
      </c>
      <c r="C62" s="150">
        <v>0</v>
      </c>
    </row>
    <row r="63" spans="1:3">
      <c r="A63" s="149" t="s">
        <v>246</v>
      </c>
      <c r="B63" s="82" t="s">
        <v>247</v>
      </c>
      <c r="C63" s="150">
        <v>0</v>
      </c>
    </row>
    <row r="64" spans="1:3">
      <c r="A64" s="149" t="s">
        <v>248</v>
      </c>
      <c r="B64" s="82" t="s">
        <v>249</v>
      </c>
      <c r="C64" s="150">
        <v>0</v>
      </c>
    </row>
    <row r="65" spans="1:3">
      <c r="A65" s="149" t="s">
        <v>250</v>
      </c>
      <c r="B65" s="82" t="s">
        <v>251</v>
      </c>
      <c r="C65" s="150">
        <v>0</v>
      </c>
    </row>
    <row r="66" spans="1:3">
      <c r="A66" s="151" t="s">
        <v>240</v>
      </c>
      <c r="B66" s="152" t="s">
        <v>177</v>
      </c>
      <c r="C66" s="153">
        <v>0</v>
      </c>
    </row>
    <row r="67" spans="1:3">
      <c r="A67" s="159" t="s">
        <v>252</v>
      </c>
      <c r="B67" s="157" t="s">
        <v>253</v>
      </c>
      <c r="C67" s="158"/>
    </row>
    <row r="68" spans="1:3">
      <c r="A68" s="149" t="s">
        <v>254</v>
      </c>
      <c r="B68" s="82" t="s">
        <v>255</v>
      </c>
      <c r="C68" s="150">
        <v>0</v>
      </c>
    </row>
    <row r="69" spans="1:3">
      <c r="A69" s="149" t="s">
        <v>256</v>
      </c>
      <c r="B69" s="82" t="s">
        <v>257</v>
      </c>
      <c r="C69" s="150">
        <v>0</v>
      </c>
    </row>
    <row r="70" spans="1:3">
      <c r="A70" s="151" t="s">
        <v>252</v>
      </c>
      <c r="B70" s="152" t="s">
        <v>177</v>
      </c>
      <c r="C70" s="153">
        <v>0</v>
      </c>
    </row>
    <row r="71" spans="1:3">
      <c r="A71" s="159" t="s">
        <v>258</v>
      </c>
      <c r="B71" s="157" t="s">
        <v>259</v>
      </c>
      <c r="C71" s="158"/>
    </row>
    <row r="72" spans="1:3">
      <c r="A72" s="149" t="s">
        <v>260</v>
      </c>
      <c r="B72" s="82" t="s">
        <v>261</v>
      </c>
      <c r="C72" s="150">
        <v>0</v>
      </c>
    </row>
    <row r="73" spans="1:3">
      <c r="A73" s="149" t="s">
        <v>262</v>
      </c>
      <c r="B73" s="82" t="s">
        <v>263</v>
      </c>
      <c r="C73" s="150">
        <v>0</v>
      </c>
    </row>
    <row r="74" spans="1:3">
      <c r="A74" s="149" t="s">
        <v>264</v>
      </c>
      <c r="B74" s="82" t="s">
        <v>265</v>
      </c>
      <c r="C74" s="150">
        <v>0</v>
      </c>
    </row>
    <row r="75" spans="1:3">
      <c r="A75" s="149" t="s">
        <v>266</v>
      </c>
      <c r="B75" s="82" t="s">
        <v>267</v>
      </c>
      <c r="C75" s="150">
        <v>0</v>
      </c>
    </row>
    <row r="76" spans="1:3">
      <c r="A76" s="149" t="s">
        <v>268</v>
      </c>
      <c r="B76" s="82" t="s">
        <v>269</v>
      </c>
      <c r="C76" s="150">
        <v>0</v>
      </c>
    </row>
    <row r="77" spans="1:3">
      <c r="A77" s="149" t="s">
        <v>270</v>
      </c>
      <c r="B77" s="82" t="s">
        <v>271</v>
      </c>
      <c r="C77" s="150">
        <v>0</v>
      </c>
    </row>
    <row r="78" spans="1:3">
      <c r="A78" s="149" t="s">
        <v>272</v>
      </c>
      <c r="B78" s="82" t="s">
        <v>273</v>
      </c>
      <c r="C78" s="150">
        <v>296.52</v>
      </c>
    </row>
    <row r="79" spans="1:3">
      <c r="A79" s="151" t="s">
        <v>258</v>
      </c>
      <c r="B79" s="152" t="s">
        <v>177</v>
      </c>
      <c r="C79" s="153">
        <v>296.52</v>
      </c>
    </row>
    <row r="80" spans="1:3">
      <c r="A80" s="159" t="s">
        <v>274</v>
      </c>
      <c r="B80" s="157" t="s">
        <v>275</v>
      </c>
      <c r="C80" s="158"/>
    </row>
    <row r="81" spans="1:3">
      <c r="A81" s="149" t="s">
        <v>276</v>
      </c>
      <c r="B81" s="82" t="s">
        <v>277</v>
      </c>
      <c r="C81" s="150">
        <v>0</v>
      </c>
    </row>
    <row r="82" spans="1:3">
      <c r="A82" s="149" t="s">
        <v>278</v>
      </c>
      <c r="B82" s="82" t="s">
        <v>279</v>
      </c>
      <c r="C82" s="150">
        <v>0</v>
      </c>
    </row>
    <row r="83" spans="1:3">
      <c r="A83" s="151" t="s">
        <v>274</v>
      </c>
      <c r="B83" s="152" t="s">
        <v>177</v>
      </c>
      <c r="C83" s="153">
        <v>0</v>
      </c>
    </row>
    <row r="84" spans="1:3">
      <c r="A84" s="159" t="s">
        <v>280</v>
      </c>
      <c r="B84" s="157" t="s">
        <v>169</v>
      </c>
      <c r="C84" s="158"/>
    </row>
    <row r="85" spans="1:3">
      <c r="A85" s="149" t="s">
        <v>281</v>
      </c>
      <c r="B85" s="82" t="s">
        <v>282</v>
      </c>
      <c r="C85" s="150">
        <v>0</v>
      </c>
    </row>
    <row r="86" spans="1:3" ht="15">
      <c r="A86" s="144" t="s">
        <v>234</v>
      </c>
      <c r="B86" s="154" t="s">
        <v>155</v>
      </c>
      <c r="C86" s="155">
        <v>40000296.520000003</v>
      </c>
    </row>
    <row r="87" spans="1:3" ht="15">
      <c r="A87" s="146" t="s">
        <v>283</v>
      </c>
      <c r="B87" s="147" t="s">
        <v>284</v>
      </c>
      <c r="C87" s="148"/>
    </row>
    <row r="88" spans="1:3">
      <c r="A88" s="149" t="s">
        <v>285</v>
      </c>
      <c r="B88" s="82" t="s">
        <v>284</v>
      </c>
      <c r="C88" s="150">
        <v>5344932.0999999996</v>
      </c>
    </row>
    <row r="89" spans="1:3" ht="15">
      <c r="A89" s="144" t="s">
        <v>283</v>
      </c>
      <c r="B89" s="154" t="s">
        <v>155</v>
      </c>
      <c r="C89" s="155">
        <v>5344932.0999999996</v>
      </c>
    </row>
    <row r="90" spans="1:3" ht="15">
      <c r="A90" s="146" t="s">
        <v>286</v>
      </c>
      <c r="B90" s="147" t="s">
        <v>287</v>
      </c>
      <c r="C90" s="148"/>
    </row>
    <row r="91" spans="1:3">
      <c r="A91" s="159" t="s">
        <v>288</v>
      </c>
      <c r="B91" s="157" t="s">
        <v>289</v>
      </c>
      <c r="C91" s="158"/>
    </row>
    <row r="92" spans="1:3">
      <c r="A92" s="149" t="s">
        <v>290</v>
      </c>
      <c r="B92" s="82" t="s">
        <v>291</v>
      </c>
      <c r="C92" s="150">
        <v>680937.37</v>
      </c>
    </row>
    <row r="93" spans="1:3">
      <c r="A93" s="149" t="s">
        <v>292</v>
      </c>
      <c r="B93" s="82" t="s">
        <v>293</v>
      </c>
      <c r="C93" s="150">
        <v>145604581.30000001</v>
      </c>
    </row>
    <row r="94" spans="1:3">
      <c r="A94" s="151" t="s">
        <v>288</v>
      </c>
      <c r="B94" s="152" t="s">
        <v>177</v>
      </c>
      <c r="C94" s="153">
        <v>146285518.67000002</v>
      </c>
    </row>
    <row r="95" spans="1:3">
      <c r="A95" s="159" t="s">
        <v>294</v>
      </c>
      <c r="B95" s="157" t="s">
        <v>295</v>
      </c>
      <c r="C95" s="158"/>
    </row>
    <row r="96" spans="1:3">
      <c r="A96" s="149" t="s">
        <v>296</v>
      </c>
      <c r="B96" s="82" t="s">
        <v>297</v>
      </c>
      <c r="C96" s="150">
        <v>0</v>
      </c>
    </row>
    <row r="97" spans="1:3">
      <c r="A97" s="149" t="s">
        <v>298</v>
      </c>
      <c r="B97" s="82" t="s">
        <v>299</v>
      </c>
      <c r="C97" s="150">
        <v>3627.1</v>
      </c>
    </row>
    <row r="98" spans="1:3">
      <c r="A98" s="149" t="s">
        <v>300</v>
      </c>
      <c r="B98" s="82" t="s">
        <v>301</v>
      </c>
      <c r="C98" s="150">
        <v>0</v>
      </c>
    </row>
    <row r="99" spans="1:3">
      <c r="A99" s="151" t="s">
        <v>294</v>
      </c>
      <c r="B99" s="152" t="s">
        <v>177</v>
      </c>
      <c r="C99" s="153">
        <v>3627.1</v>
      </c>
    </row>
    <row r="100" spans="1:3" ht="15">
      <c r="A100" s="144" t="s">
        <v>286</v>
      </c>
      <c r="B100" s="154" t="s">
        <v>155</v>
      </c>
      <c r="C100" s="155">
        <v>146289145.77000001</v>
      </c>
    </row>
    <row r="101" spans="1:3" ht="30">
      <c r="A101" s="146" t="s">
        <v>302</v>
      </c>
      <c r="B101" s="147" t="s">
        <v>303</v>
      </c>
      <c r="C101" s="148"/>
    </row>
    <row r="102" spans="1:3">
      <c r="A102" s="159" t="s">
        <v>304</v>
      </c>
      <c r="B102" s="157" t="s">
        <v>305</v>
      </c>
      <c r="C102" s="158"/>
    </row>
    <row r="103" spans="1:3">
      <c r="A103" s="149" t="s">
        <v>306</v>
      </c>
      <c r="B103" s="82" t="s">
        <v>307</v>
      </c>
      <c r="C103" s="150">
        <v>23147451.48</v>
      </c>
    </row>
    <row r="104" spans="1:3">
      <c r="A104" s="149" t="s">
        <v>308</v>
      </c>
      <c r="B104" s="82" t="s">
        <v>309</v>
      </c>
      <c r="C104" s="150">
        <v>1578629</v>
      </c>
    </row>
    <row r="105" spans="1:3">
      <c r="A105" s="151" t="s">
        <v>304</v>
      </c>
      <c r="B105" s="152" t="s">
        <v>177</v>
      </c>
      <c r="C105" s="153">
        <v>24726080.48</v>
      </c>
    </row>
    <row r="106" spans="1:3">
      <c r="A106" s="159" t="s">
        <v>310</v>
      </c>
      <c r="B106" s="157" t="s">
        <v>311</v>
      </c>
      <c r="C106" s="158"/>
    </row>
    <row r="107" spans="1:3">
      <c r="A107" s="149" t="s">
        <v>312</v>
      </c>
      <c r="B107" s="82" t="s">
        <v>313</v>
      </c>
      <c r="C107" s="150">
        <v>146165</v>
      </c>
    </row>
    <row r="108" spans="1:3">
      <c r="A108" s="149" t="s">
        <v>314</v>
      </c>
      <c r="B108" s="82" t="s">
        <v>315</v>
      </c>
      <c r="C108" s="150">
        <v>17784</v>
      </c>
    </row>
    <row r="109" spans="1:3">
      <c r="A109" s="149" t="s">
        <v>316</v>
      </c>
      <c r="B109" s="82" t="s">
        <v>317</v>
      </c>
      <c r="C109" s="150">
        <v>163264</v>
      </c>
    </row>
    <row r="110" spans="1:3">
      <c r="A110" s="149" t="s">
        <v>318</v>
      </c>
      <c r="B110" s="82" t="s">
        <v>319</v>
      </c>
      <c r="C110" s="150">
        <v>29869979.170000002</v>
      </c>
    </row>
    <row r="111" spans="1:3">
      <c r="A111" s="149" t="s">
        <v>320</v>
      </c>
      <c r="B111" s="82" t="s">
        <v>321</v>
      </c>
      <c r="C111" s="150">
        <v>0</v>
      </c>
    </row>
    <row r="112" spans="1:3">
      <c r="A112" s="149" t="s">
        <v>322</v>
      </c>
      <c r="B112" s="82" t="s">
        <v>323</v>
      </c>
      <c r="C112" s="150">
        <v>40081</v>
      </c>
    </row>
    <row r="113" spans="1:3">
      <c r="A113" s="151" t="s">
        <v>310</v>
      </c>
      <c r="B113" s="152" t="s">
        <v>177</v>
      </c>
      <c r="C113" s="153">
        <v>30237273.170000002</v>
      </c>
    </row>
    <row r="114" spans="1:3">
      <c r="A114" s="159" t="s">
        <v>324</v>
      </c>
      <c r="B114" s="157" t="s">
        <v>325</v>
      </c>
      <c r="C114" s="158"/>
    </row>
    <row r="115" spans="1:3">
      <c r="A115" s="149" t="s">
        <v>326</v>
      </c>
      <c r="B115" s="82" t="s">
        <v>309</v>
      </c>
      <c r="C115" s="150">
        <v>0</v>
      </c>
    </row>
    <row r="116" spans="1:3">
      <c r="A116" s="159" t="s">
        <v>327</v>
      </c>
      <c r="B116" s="157" t="s">
        <v>328</v>
      </c>
      <c r="C116" s="158"/>
    </row>
    <row r="117" spans="1:3">
      <c r="A117" s="149" t="s">
        <v>329</v>
      </c>
      <c r="B117" s="82" t="s">
        <v>313</v>
      </c>
      <c r="C117" s="150">
        <v>0</v>
      </c>
    </row>
    <row r="118" spans="1:3">
      <c r="A118" s="149" t="s">
        <v>330</v>
      </c>
      <c r="B118" s="82" t="s">
        <v>319</v>
      </c>
      <c r="C118" s="150">
        <v>0</v>
      </c>
    </row>
    <row r="119" spans="1:3">
      <c r="A119" s="149" t="s">
        <v>331</v>
      </c>
      <c r="B119" s="82" t="s">
        <v>332</v>
      </c>
      <c r="C119" s="150">
        <v>0</v>
      </c>
    </row>
    <row r="120" spans="1:3">
      <c r="A120" s="151" t="s">
        <v>327</v>
      </c>
      <c r="B120" s="152" t="s">
        <v>177</v>
      </c>
      <c r="C120" s="153">
        <v>0</v>
      </c>
    </row>
    <row r="121" spans="1:3">
      <c r="A121" s="159" t="s">
        <v>333</v>
      </c>
      <c r="B121" s="157" t="s">
        <v>334</v>
      </c>
      <c r="C121" s="158"/>
    </row>
    <row r="122" spans="1:3">
      <c r="A122" s="149" t="s">
        <v>335</v>
      </c>
      <c r="B122" s="82" t="s">
        <v>336</v>
      </c>
      <c r="C122" s="150">
        <v>43361.63</v>
      </c>
    </row>
    <row r="123" spans="1:3">
      <c r="A123" s="149" t="s">
        <v>337</v>
      </c>
      <c r="B123" s="82" t="s">
        <v>338</v>
      </c>
      <c r="C123" s="150">
        <v>0</v>
      </c>
    </row>
    <row r="124" spans="1:3">
      <c r="A124" s="149" t="s">
        <v>339</v>
      </c>
      <c r="B124" s="82" t="s">
        <v>340</v>
      </c>
      <c r="C124" s="150">
        <v>92906</v>
      </c>
    </row>
    <row r="125" spans="1:3">
      <c r="A125" s="151" t="s">
        <v>333</v>
      </c>
      <c r="B125" s="152" t="s">
        <v>177</v>
      </c>
      <c r="C125" s="153">
        <v>136267.63</v>
      </c>
    </row>
    <row r="126" spans="1:3">
      <c r="A126" s="159" t="s">
        <v>341</v>
      </c>
      <c r="B126" s="157" t="s">
        <v>342</v>
      </c>
      <c r="C126" s="158"/>
    </row>
    <row r="127" spans="1:3">
      <c r="A127" s="149" t="s">
        <v>343</v>
      </c>
      <c r="B127" s="82" t="s">
        <v>344</v>
      </c>
      <c r="C127" s="150">
        <v>0</v>
      </c>
    </row>
    <row r="128" spans="1:3" ht="15">
      <c r="A128" s="144" t="s">
        <v>302</v>
      </c>
      <c r="B128" s="154" t="s">
        <v>155</v>
      </c>
      <c r="C128" s="155">
        <v>55099621.280000009</v>
      </c>
    </row>
    <row r="129" spans="1:3" ht="15">
      <c r="A129" s="146" t="s">
        <v>345</v>
      </c>
      <c r="B129" s="147" t="s">
        <v>346</v>
      </c>
      <c r="C129" s="148"/>
    </row>
    <row r="130" spans="1:3">
      <c r="A130" s="159" t="s">
        <v>347</v>
      </c>
      <c r="B130" s="157" t="s">
        <v>348</v>
      </c>
      <c r="C130" s="158"/>
    </row>
    <row r="131" spans="1:3">
      <c r="A131" s="149" t="s">
        <v>349</v>
      </c>
      <c r="B131" s="82" t="s">
        <v>350</v>
      </c>
      <c r="C131" s="150">
        <v>0</v>
      </c>
    </row>
    <row r="132" spans="1:3">
      <c r="A132" s="149" t="s">
        <v>351</v>
      </c>
      <c r="B132" s="82" t="s">
        <v>352</v>
      </c>
      <c r="C132" s="150">
        <v>0</v>
      </c>
    </row>
    <row r="133" spans="1:3">
      <c r="A133" s="149" t="s">
        <v>353</v>
      </c>
      <c r="B133" s="82" t="s">
        <v>354</v>
      </c>
      <c r="C133" s="150">
        <v>0</v>
      </c>
    </row>
    <row r="134" spans="1:3">
      <c r="A134" s="149" t="s">
        <v>355</v>
      </c>
      <c r="B134" s="82" t="s">
        <v>213</v>
      </c>
      <c r="C134" s="150">
        <v>0</v>
      </c>
    </row>
    <row r="135" spans="1:3">
      <c r="A135" s="151" t="s">
        <v>347</v>
      </c>
      <c r="B135" s="152" t="s">
        <v>177</v>
      </c>
      <c r="C135" s="153">
        <v>0</v>
      </c>
    </row>
    <row r="136" spans="1:3">
      <c r="A136" s="159" t="s">
        <v>356</v>
      </c>
      <c r="B136" s="157" t="s">
        <v>357</v>
      </c>
      <c r="C136" s="158"/>
    </row>
    <row r="137" spans="1:3">
      <c r="A137" s="149" t="s">
        <v>358</v>
      </c>
      <c r="B137" s="82" t="s">
        <v>350</v>
      </c>
      <c r="C137" s="150">
        <v>0</v>
      </c>
    </row>
    <row r="138" spans="1:3">
      <c r="A138" s="149" t="s">
        <v>359</v>
      </c>
      <c r="B138" s="82" t="s">
        <v>352</v>
      </c>
      <c r="C138" s="150">
        <v>0</v>
      </c>
    </row>
    <row r="139" spans="1:3">
      <c r="A139" s="149" t="s">
        <v>360</v>
      </c>
      <c r="B139" s="82" t="s">
        <v>354</v>
      </c>
      <c r="C139" s="150">
        <v>0</v>
      </c>
    </row>
    <row r="140" spans="1:3">
      <c r="A140" s="149" t="s">
        <v>361</v>
      </c>
      <c r="B140" s="82" t="s">
        <v>213</v>
      </c>
      <c r="C140" s="150">
        <v>0</v>
      </c>
    </row>
    <row r="141" spans="1:3">
      <c r="A141" s="151" t="s">
        <v>356</v>
      </c>
      <c r="B141" s="152" t="s">
        <v>177</v>
      </c>
      <c r="C141" s="153">
        <v>0</v>
      </c>
    </row>
    <row r="142" spans="1:3">
      <c r="A142" s="149" t="s">
        <v>362</v>
      </c>
      <c r="B142" s="82" t="s">
        <v>363</v>
      </c>
      <c r="C142" s="150">
        <v>0</v>
      </c>
    </row>
    <row r="143" spans="1:3" ht="15">
      <c r="A143" s="144" t="s">
        <v>345</v>
      </c>
      <c r="B143" s="154" t="s">
        <v>155</v>
      </c>
      <c r="C143" s="155">
        <v>0</v>
      </c>
    </row>
    <row r="144" spans="1:3" ht="15">
      <c r="A144" s="146" t="s">
        <v>364</v>
      </c>
      <c r="B144" s="147" t="s">
        <v>365</v>
      </c>
      <c r="C144" s="148"/>
    </row>
    <row r="145" spans="1:3">
      <c r="A145" s="159" t="s">
        <v>366</v>
      </c>
      <c r="B145" s="157" t="s">
        <v>367</v>
      </c>
      <c r="C145" s="158"/>
    </row>
    <row r="146" spans="1:3">
      <c r="A146" s="149" t="s">
        <v>368</v>
      </c>
      <c r="B146" s="82" t="s">
        <v>369</v>
      </c>
      <c r="C146" s="150">
        <v>0</v>
      </c>
    </row>
    <row r="147" spans="1:3">
      <c r="A147" s="149" t="s">
        <v>370</v>
      </c>
      <c r="B147" s="82" t="s">
        <v>371</v>
      </c>
      <c r="C147" s="150">
        <v>0</v>
      </c>
    </row>
    <row r="148" spans="1:3">
      <c r="A148" s="151" t="s">
        <v>366</v>
      </c>
      <c r="B148" s="152" t="s">
        <v>177</v>
      </c>
      <c r="C148" s="153">
        <v>0</v>
      </c>
    </row>
    <row r="149" spans="1:3">
      <c r="A149" s="149" t="s">
        <v>372</v>
      </c>
      <c r="B149" s="82" t="s">
        <v>373</v>
      </c>
      <c r="C149" s="150">
        <v>0</v>
      </c>
    </row>
    <row r="150" spans="1:3">
      <c r="A150" s="149" t="s">
        <v>374</v>
      </c>
      <c r="B150" s="82" t="s">
        <v>375</v>
      </c>
      <c r="C150" s="150">
        <v>0</v>
      </c>
    </row>
    <row r="151" spans="1:3" ht="15">
      <c r="A151" s="144" t="s">
        <v>364</v>
      </c>
      <c r="B151" s="154" t="s">
        <v>155</v>
      </c>
      <c r="C151" s="155">
        <v>0</v>
      </c>
    </row>
    <row r="152" spans="1:3" ht="15">
      <c r="A152" s="146" t="s">
        <v>376</v>
      </c>
      <c r="B152" s="147" t="s">
        <v>169</v>
      </c>
      <c r="C152" s="148"/>
    </row>
    <row r="153" spans="1:3">
      <c r="A153" s="149" t="s">
        <v>377</v>
      </c>
      <c r="B153" s="82" t="s">
        <v>378</v>
      </c>
      <c r="C153" s="150">
        <v>635720713.79999995</v>
      </c>
    </row>
    <row r="154" spans="1:3" ht="15">
      <c r="A154" s="165" t="s">
        <v>376</v>
      </c>
      <c r="B154" s="166" t="s">
        <v>155</v>
      </c>
      <c r="C154" s="167">
        <v>635720713.79999995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C122"/>
  <sheetViews>
    <sheetView zoomScaleNormal="100" workbookViewId="0">
      <selection activeCell="A122" sqref="A122:C122"/>
    </sheetView>
  </sheetViews>
  <sheetFormatPr baseColWidth="10" defaultColWidth="11.28515625" defaultRowHeight="12.75"/>
  <cols>
    <col min="1" max="1" width="10.140625" style="82" customWidth="1"/>
    <col min="2" max="2" width="97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25" t="s">
        <v>11</v>
      </c>
      <c r="B1" s="126"/>
      <c r="C1" s="126"/>
    </row>
    <row r="2" spans="1:3" ht="50.1" customHeight="1">
      <c r="A2" s="101" t="s">
        <v>143</v>
      </c>
      <c r="B2" s="101" t="s">
        <v>4</v>
      </c>
      <c r="C2" s="88" t="s">
        <v>132</v>
      </c>
    </row>
    <row r="3" spans="1:3" ht="15">
      <c r="A3" s="147" t="s">
        <v>379</v>
      </c>
      <c r="B3" s="147" t="s">
        <v>169</v>
      </c>
      <c r="C3" s="148"/>
    </row>
    <row r="4" spans="1:3">
      <c r="A4" s="149" t="s">
        <v>380</v>
      </c>
      <c r="B4" s="82" t="s">
        <v>381</v>
      </c>
      <c r="C4" s="150">
        <v>0</v>
      </c>
    </row>
    <row r="5" spans="1:3" ht="15">
      <c r="A5" s="145" t="s">
        <v>379</v>
      </c>
      <c r="B5" s="154" t="s">
        <v>155</v>
      </c>
      <c r="C5" s="155">
        <v>0</v>
      </c>
    </row>
    <row r="6" spans="1:3" ht="15">
      <c r="A6" s="147" t="s">
        <v>382</v>
      </c>
      <c r="B6" s="147" t="s">
        <v>383</v>
      </c>
      <c r="C6" s="148"/>
    </row>
    <row r="7" spans="1:3">
      <c r="A7" s="149" t="s">
        <v>384</v>
      </c>
      <c r="B7" s="82" t="s">
        <v>385</v>
      </c>
      <c r="C7" s="150">
        <v>0</v>
      </c>
    </row>
    <row r="8" spans="1:3">
      <c r="A8" s="149" t="s">
        <v>386</v>
      </c>
      <c r="B8" s="82" t="s">
        <v>387</v>
      </c>
      <c r="C8" s="150">
        <v>0</v>
      </c>
    </row>
    <row r="9" spans="1:3">
      <c r="A9" s="149" t="s">
        <v>388</v>
      </c>
      <c r="B9" s="82" t="s">
        <v>389</v>
      </c>
      <c r="C9" s="150">
        <v>0</v>
      </c>
    </row>
    <row r="10" spans="1:3" ht="15">
      <c r="A10" s="145" t="s">
        <v>382</v>
      </c>
      <c r="B10" s="154" t="s">
        <v>155</v>
      </c>
      <c r="C10" s="155">
        <v>0</v>
      </c>
    </row>
    <row r="11" spans="1:3" ht="15">
      <c r="A11" s="147" t="s">
        <v>390</v>
      </c>
      <c r="B11" s="147" t="s">
        <v>391</v>
      </c>
      <c r="C11" s="148"/>
    </row>
    <row r="12" spans="1:3">
      <c r="A12" s="149" t="s">
        <v>392</v>
      </c>
      <c r="B12" s="82" t="s">
        <v>393</v>
      </c>
      <c r="C12" s="150">
        <v>2756131.53</v>
      </c>
    </row>
    <row r="13" spans="1:3">
      <c r="A13" s="169" t="s">
        <v>394</v>
      </c>
      <c r="B13" s="157" t="s">
        <v>395</v>
      </c>
      <c r="C13" s="158"/>
    </row>
    <row r="14" spans="1:3">
      <c r="A14" s="149" t="s">
        <v>396</v>
      </c>
      <c r="B14" s="82" t="s">
        <v>397</v>
      </c>
      <c r="C14" s="150">
        <v>81606.86</v>
      </c>
    </row>
    <row r="15" spans="1:3">
      <c r="A15" s="149" t="s">
        <v>398</v>
      </c>
      <c r="B15" s="82" t="s">
        <v>399</v>
      </c>
      <c r="C15" s="150">
        <v>271093.24</v>
      </c>
    </row>
    <row r="16" spans="1:3">
      <c r="A16" s="149" t="s">
        <v>400</v>
      </c>
      <c r="B16" s="82" t="s">
        <v>401</v>
      </c>
      <c r="C16" s="150">
        <v>0</v>
      </c>
    </row>
    <row r="17" spans="1:3">
      <c r="A17" s="168" t="s">
        <v>394</v>
      </c>
      <c r="B17" s="152" t="s">
        <v>177</v>
      </c>
      <c r="C17" s="153">
        <v>352700.1</v>
      </c>
    </row>
    <row r="18" spans="1:3">
      <c r="A18" s="169" t="s">
        <v>402</v>
      </c>
      <c r="B18" s="157" t="s">
        <v>403</v>
      </c>
      <c r="C18" s="158"/>
    </row>
    <row r="19" spans="1:3">
      <c r="A19" s="149" t="s">
        <v>404</v>
      </c>
      <c r="B19" s="82" t="s">
        <v>405</v>
      </c>
      <c r="C19" s="150">
        <v>2844.73</v>
      </c>
    </row>
    <row r="20" spans="1:3" ht="25.5">
      <c r="A20" s="149" t="s">
        <v>406</v>
      </c>
      <c r="B20" s="82" t="s">
        <v>407</v>
      </c>
      <c r="C20" s="150">
        <v>13491.9</v>
      </c>
    </row>
    <row r="21" spans="1:3">
      <c r="A21" s="149" t="s">
        <v>408</v>
      </c>
      <c r="B21" s="82" t="s">
        <v>409</v>
      </c>
      <c r="C21" s="150">
        <v>68302.55</v>
      </c>
    </row>
    <row r="22" spans="1:3">
      <c r="A22" s="168" t="s">
        <v>402</v>
      </c>
      <c r="B22" s="152" t="s">
        <v>177</v>
      </c>
      <c r="C22" s="153">
        <v>84639.180000000008</v>
      </c>
    </row>
    <row r="23" spans="1:3" ht="25.5">
      <c r="A23" s="169" t="s">
        <v>410</v>
      </c>
      <c r="B23" s="157" t="s">
        <v>411</v>
      </c>
      <c r="C23" s="158"/>
    </row>
    <row r="24" spans="1:3">
      <c r="A24" s="149" t="s">
        <v>412</v>
      </c>
      <c r="B24" s="82" t="s">
        <v>413</v>
      </c>
      <c r="C24" s="150">
        <v>84541.6</v>
      </c>
    </row>
    <row r="25" spans="1:3">
      <c r="A25" s="169" t="s">
        <v>414</v>
      </c>
      <c r="B25" s="157" t="s">
        <v>415</v>
      </c>
      <c r="C25" s="158"/>
    </row>
    <row r="26" spans="1:3">
      <c r="A26" s="149" t="s">
        <v>416</v>
      </c>
      <c r="B26" s="82" t="s">
        <v>417</v>
      </c>
      <c r="C26" s="150">
        <v>25327679.82</v>
      </c>
    </row>
    <row r="27" spans="1:3">
      <c r="A27" s="149" t="s">
        <v>418</v>
      </c>
      <c r="B27" s="82" t="s">
        <v>419</v>
      </c>
      <c r="C27" s="150">
        <v>10794188.529999999</v>
      </c>
    </row>
    <row r="28" spans="1:3">
      <c r="A28" s="149" t="s">
        <v>420</v>
      </c>
      <c r="B28" s="82" t="s">
        <v>421</v>
      </c>
      <c r="C28" s="150">
        <v>32477386.800000001</v>
      </c>
    </row>
    <row r="29" spans="1:3" ht="25.5">
      <c r="A29" s="149" t="s">
        <v>422</v>
      </c>
      <c r="B29" s="82" t="s">
        <v>423</v>
      </c>
      <c r="C29" s="150">
        <v>33961942.600000001</v>
      </c>
    </row>
    <row r="30" spans="1:3">
      <c r="A30" s="149" t="s">
        <v>424</v>
      </c>
      <c r="B30" s="82" t="s">
        <v>425</v>
      </c>
      <c r="C30" s="150">
        <v>101428891.47</v>
      </c>
    </row>
    <row r="31" spans="1:3">
      <c r="A31" s="149" t="s">
        <v>426</v>
      </c>
      <c r="B31" s="82" t="s">
        <v>427</v>
      </c>
      <c r="C31" s="150">
        <v>37677678.979999997</v>
      </c>
    </row>
    <row r="32" spans="1:3">
      <c r="A32" s="168" t="s">
        <v>414</v>
      </c>
      <c r="B32" s="152" t="s">
        <v>177</v>
      </c>
      <c r="C32" s="153">
        <v>241667768.19999999</v>
      </c>
    </row>
    <row r="33" spans="1:3">
      <c r="A33" s="169" t="s">
        <v>428</v>
      </c>
      <c r="B33" s="157" t="s">
        <v>429</v>
      </c>
      <c r="C33" s="158"/>
    </row>
    <row r="34" spans="1:3">
      <c r="A34" s="149" t="s">
        <v>430</v>
      </c>
      <c r="B34" s="82" t="s">
        <v>431</v>
      </c>
      <c r="C34" s="150">
        <v>0</v>
      </c>
    </row>
    <row r="35" spans="1:3">
      <c r="A35" s="149" t="s">
        <v>432</v>
      </c>
      <c r="B35" s="82" t="s">
        <v>433</v>
      </c>
      <c r="C35" s="150">
        <v>412404.64</v>
      </c>
    </row>
    <row r="36" spans="1:3">
      <c r="A36" s="168" t="s">
        <v>428</v>
      </c>
      <c r="B36" s="152" t="s">
        <v>177</v>
      </c>
      <c r="C36" s="153">
        <v>412404.64</v>
      </c>
    </row>
    <row r="37" spans="1:3">
      <c r="A37" s="169" t="s">
        <v>434</v>
      </c>
      <c r="B37" s="157" t="s">
        <v>435</v>
      </c>
      <c r="C37" s="158"/>
    </row>
    <row r="38" spans="1:3">
      <c r="A38" s="149" t="s">
        <v>436</v>
      </c>
      <c r="B38" s="82" t="s">
        <v>437</v>
      </c>
      <c r="C38" s="150">
        <v>5583577.3600000003</v>
      </c>
    </row>
    <row r="39" spans="1:3" ht="25.5">
      <c r="A39" s="149" t="s">
        <v>438</v>
      </c>
      <c r="B39" s="82" t="s">
        <v>439</v>
      </c>
      <c r="C39" s="150">
        <v>0</v>
      </c>
    </row>
    <row r="40" spans="1:3">
      <c r="A40" s="149" t="s">
        <v>440</v>
      </c>
      <c r="B40" s="82" t="s">
        <v>441</v>
      </c>
      <c r="C40" s="150">
        <v>795649.97</v>
      </c>
    </row>
    <row r="41" spans="1:3">
      <c r="A41" s="149" t="s">
        <v>442</v>
      </c>
      <c r="B41" s="82" t="s">
        <v>443</v>
      </c>
      <c r="C41" s="150">
        <v>0</v>
      </c>
    </row>
    <row r="42" spans="1:3">
      <c r="A42" s="149" t="s">
        <v>444</v>
      </c>
      <c r="B42" s="82" t="s">
        <v>445</v>
      </c>
      <c r="C42" s="150">
        <v>767351.74</v>
      </c>
    </row>
    <row r="43" spans="1:3">
      <c r="A43" s="168" t="s">
        <v>434</v>
      </c>
      <c r="B43" s="152" t="s">
        <v>177</v>
      </c>
      <c r="C43" s="153">
        <v>7146579.0700000003</v>
      </c>
    </row>
    <row r="44" spans="1:3" ht="15">
      <c r="A44" s="145" t="s">
        <v>390</v>
      </c>
      <c r="B44" s="154" t="s">
        <v>155</v>
      </c>
      <c r="C44" s="155">
        <v>252504764.31999999</v>
      </c>
    </row>
    <row r="45" spans="1:3" ht="15">
      <c r="A45" s="147" t="s">
        <v>446</v>
      </c>
      <c r="B45" s="147" t="s">
        <v>447</v>
      </c>
      <c r="C45" s="148"/>
    </row>
    <row r="46" spans="1:3">
      <c r="A46" s="169" t="s">
        <v>448</v>
      </c>
      <c r="B46" s="157" t="s">
        <v>169</v>
      </c>
      <c r="C46" s="158"/>
    </row>
    <row r="47" spans="1:3">
      <c r="A47" s="149" t="s">
        <v>449</v>
      </c>
      <c r="B47" s="82" t="s">
        <v>450</v>
      </c>
      <c r="C47" s="150">
        <v>0</v>
      </c>
    </row>
    <row r="48" spans="1:3">
      <c r="A48" s="169" t="s">
        <v>451</v>
      </c>
      <c r="B48" s="157" t="s">
        <v>169</v>
      </c>
      <c r="C48" s="158"/>
    </row>
    <row r="49" spans="1:3">
      <c r="A49" s="149" t="s">
        <v>452</v>
      </c>
      <c r="B49" s="82" t="s">
        <v>453</v>
      </c>
      <c r="C49" s="150">
        <v>2483.61</v>
      </c>
    </row>
    <row r="50" spans="1:3">
      <c r="A50" s="169" t="s">
        <v>454</v>
      </c>
      <c r="B50" s="157" t="s">
        <v>169</v>
      </c>
      <c r="C50" s="158"/>
    </row>
    <row r="51" spans="1:3">
      <c r="A51" s="149" t="s">
        <v>455</v>
      </c>
      <c r="B51" s="82" t="s">
        <v>456</v>
      </c>
      <c r="C51" s="150">
        <v>14560</v>
      </c>
    </row>
    <row r="52" spans="1:3">
      <c r="A52" s="169" t="s">
        <v>457</v>
      </c>
      <c r="B52" s="157" t="s">
        <v>169</v>
      </c>
      <c r="C52" s="158"/>
    </row>
    <row r="53" spans="1:3">
      <c r="A53" s="149" t="s">
        <v>458</v>
      </c>
      <c r="B53" s="82" t="s">
        <v>459</v>
      </c>
      <c r="C53" s="150">
        <v>0</v>
      </c>
    </row>
    <row r="54" spans="1:3">
      <c r="A54" s="169" t="s">
        <v>460</v>
      </c>
      <c r="B54" s="157" t="s">
        <v>169</v>
      </c>
      <c r="C54" s="158"/>
    </row>
    <row r="55" spans="1:3">
      <c r="A55" s="149" t="s">
        <v>461</v>
      </c>
      <c r="B55" s="82" t="s">
        <v>462</v>
      </c>
      <c r="C55" s="150">
        <v>0</v>
      </c>
    </row>
    <row r="56" spans="1:3">
      <c r="A56" s="169" t="s">
        <v>463</v>
      </c>
      <c r="B56" s="157" t="s">
        <v>169</v>
      </c>
      <c r="C56" s="158"/>
    </row>
    <row r="57" spans="1:3">
      <c r="A57" s="149" t="s">
        <v>464</v>
      </c>
      <c r="B57" s="82" t="s">
        <v>465</v>
      </c>
      <c r="C57" s="150">
        <v>0</v>
      </c>
    </row>
    <row r="58" spans="1:3">
      <c r="A58" s="169" t="s">
        <v>466</v>
      </c>
      <c r="B58" s="157" t="s">
        <v>169</v>
      </c>
      <c r="C58" s="158"/>
    </row>
    <row r="59" spans="1:3">
      <c r="A59" s="149" t="s">
        <v>467</v>
      </c>
      <c r="B59" s="82" t="s">
        <v>468</v>
      </c>
      <c r="C59" s="150">
        <v>0</v>
      </c>
    </row>
    <row r="60" spans="1:3" ht="15">
      <c r="A60" s="145" t="s">
        <v>446</v>
      </c>
      <c r="B60" s="154" t="s">
        <v>155</v>
      </c>
      <c r="C60" s="155">
        <v>17043.61</v>
      </c>
    </row>
    <row r="61" spans="1:3" ht="15">
      <c r="A61" s="147" t="s">
        <v>469</v>
      </c>
      <c r="B61" s="147" t="s">
        <v>470</v>
      </c>
      <c r="C61" s="148"/>
    </row>
    <row r="62" spans="1:3">
      <c r="A62" s="169" t="s">
        <v>471</v>
      </c>
      <c r="B62" s="157" t="s">
        <v>472</v>
      </c>
      <c r="C62" s="158"/>
    </row>
    <row r="63" spans="1:3">
      <c r="A63" s="149" t="s">
        <v>473</v>
      </c>
      <c r="B63" s="82" t="s">
        <v>474</v>
      </c>
      <c r="C63" s="150">
        <v>0</v>
      </c>
    </row>
    <row r="64" spans="1:3">
      <c r="A64" s="149" t="s">
        <v>475</v>
      </c>
      <c r="B64" s="82" t="s">
        <v>476</v>
      </c>
      <c r="C64" s="150">
        <v>0</v>
      </c>
    </row>
    <row r="65" spans="1:3">
      <c r="A65" s="168" t="s">
        <v>471</v>
      </c>
      <c r="B65" s="152" t="s">
        <v>177</v>
      </c>
      <c r="C65" s="153">
        <v>0</v>
      </c>
    </row>
    <row r="66" spans="1:3">
      <c r="A66" s="169" t="s">
        <v>477</v>
      </c>
      <c r="B66" s="157" t="s">
        <v>169</v>
      </c>
      <c r="C66" s="158"/>
    </row>
    <row r="67" spans="1:3">
      <c r="A67" s="149" t="s">
        <v>478</v>
      </c>
      <c r="B67" s="82" t="s">
        <v>479</v>
      </c>
      <c r="C67" s="150">
        <v>0</v>
      </c>
    </row>
    <row r="68" spans="1:3">
      <c r="A68" s="169" t="s">
        <v>480</v>
      </c>
      <c r="B68" s="157" t="s">
        <v>169</v>
      </c>
      <c r="C68" s="158"/>
    </row>
    <row r="69" spans="1:3">
      <c r="A69" s="149" t="s">
        <v>481</v>
      </c>
      <c r="B69" s="82" t="s">
        <v>482</v>
      </c>
      <c r="C69" s="150">
        <v>0</v>
      </c>
    </row>
    <row r="70" spans="1:3">
      <c r="A70" s="169" t="s">
        <v>483</v>
      </c>
      <c r="B70" s="157" t="s">
        <v>169</v>
      </c>
      <c r="C70" s="158"/>
    </row>
    <row r="71" spans="1:3">
      <c r="A71" s="149" t="s">
        <v>484</v>
      </c>
      <c r="B71" s="82" t="s">
        <v>485</v>
      </c>
      <c r="C71" s="150">
        <v>0</v>
      </c>
    </row>
    <row r="72" spans="1:3" ht="15">
      <c r="A72" s="145" t="s">
        <v>469</v>
      </c>
      <c r="B72" s="154" t="s">
        <v>155</v>
      </c>
      <c r="C72" s="155">
        <v>0</v>
      </c>
    </row>
    <row r="73" spans="1:3" ht="15">
      <c r="A73" s="147" t="s">
        <v>486</v>
      </c>
      <c r="B73" s="147" t="s">
        <v>284</v>
      </c>
      <c r="C73" s="148"/>
    </row>
    <row r="74" spans="1:3">
      <c r="A74" s="149" t="s">
        <v>487</v>
      </c>
      <c r="B74" s="82" t="s">
        <v>284</v>
      </c>
      <c r="C74" s="150">
        <v>18544085.32</v>
      </c>
    </row>
    <row r="75" spans="1:3" ht="15">
      <c r="A75" s="145" t="s">
        <v>486</v>
      </c>
      <c r="B75" s="154" t="s">
        <v>155</v>
      </c>
      <c r="C75" s="155">
        <v>18544085.32</v>
      </c>
    </row>
    <row r="76" spans="1:3" ht="15">
      <c r="A76" s="147" t="s">
        <v>488</v>
      </c>
      <c r="B76" s="147" t="s">
        <v>489</v>
      </c>
      <c r="C76" s="148"/>
    </row>
    <row r="77" spans="1:3">
      <c r="A77" s="169" t="s">
        <v>490</v>
      </c>
      <c r="B77" s="157" t="s">
        <v>491</v>
      </c>
      <c r="C77" s="158"/>
    </row>
    <row r="78" spans="1:3">
      <c r="A78" s="149" t="s">
        <v>492</v>
      </c>
      <c r="B78" s="82" t="s">
        <v>493</v>
      </c>
      <c r="C78" s="150">
        <v>145604581.30000001</v>
      </c>
    </row>
    <row r="79" spans="1:3">
      <c r="A79" s="149" t="s">
        <v>494</v>
      </c>
      <c r="B79" s="82" t="s">
        <v>495</v>
      </c>
      <c r="C79" s="150">
        <v>680937.37</v>
      </c>
    </row>
    <row r="80" spans="1:3">
      <c r="A80" s="168" t="s">
        <v>490</v>
      </c>
      <c r="B80" s="152" t="s">
        <v>177</v>
      </c>
      <c r="C80" s="153">
        <v>146285518.67000002</v>
      </c>
    </row>
    <row r="81" spans="1:3">
      <c r="A81" s="169" t="s">
        <v>496</v>
      </c>
      <c r="B81" s="157" t="s">
        <v>497</v>
      </c>
      <c r="C81" s="158"/>
    </row>
    <row r="82" spans="1:3">
      <c r="A82" s="149" t="s">
        <v>498</v>
      </c>
      <c r="B82" s="82" t="s">
        <v>499</v>
      </c>
      <c r="C82" s="150">
        <v>0</v>
      </c>
    </row>
    <row r="83" spans="1:3">
      <c r="A83" s="169" t="s">
        <v>500</v>
      </c>
      <c r="B83" s="157" t="s">
        <v>501</v>
      </c>
      <c r="C83" s="158"/>
    </row>
    <row r="84" spans="1:3">
      <c r="A84" s="149" t="s">
        <v>502</v>
      </c>
      <c r="B84" s="82" t="s">
        <v>501</v>
      </c>
      <c r="C84" s="150">
        <v>0</v>
      </c>
    </row>
    <row r="85" spans="1:3" ht="15">
      <c r="A85" s="145" t="s">
        <v>488</v>
      </c>
      <c r="B85" s="154" t="s">
        <v>155</v>
      </c>
      <c r="C85" s="155">
        <v>146285518.67000002</v>
      </c>
    </row>
    <row r="86" spans="1:3" ht="15">
      <c r="A86" s="147" t="s">
        <v>503</v>
      </c>
      <c r="B86" s="147" t="s">
        <v>504</v>
      </c>
      <c r="C86" s="148"/>
    </row>
    <row r="87" spans="1:3">
      <c r="A87" s="149" t="s">
        <v>505</v>
      </c>
      <c r="B87" s="82" t="s">
        <v>506</v>
      </c>
      <c r="C87" s="150">
        <v>0</v>
      </c>
    </row>
    <row r="88" spans="1:3">
      <c r="A88" s="149" t="s">
        <v>507</v>
      </c>
      <c r="B88" s="82" t="s">
        <v>485</v>
      </c>
      <c r="C88" s="150">
        <v>0</v>
      </c>
    </row>
    <row r="89" spans="1:3" ht="15">
      <c r="A89" s="145" t="s">
        <v>503</v>
      </c>
      <c r="B89" s="154" t="s">
        <v>155</v>
      </c>
      <c r="C89" s="155">
        <v>0</v>
      </c>
    </row>
    <row r="90" spans="1:3" ht="15">
      <c r="A90" s="147" t="s">
        <v>508</v>
      </c>
      <c r="B90" s="147" t="s">
        <v>509</v>
      </c>
      <c r="C90" s="148"/>
    </row>
    <row r="91" spans="1:3">
      <c r="A91" s="169" t="s">
        <v>510</v>
      </c>
      <c r="B91" s="157" t="s">
        <v>511</v>
      </c>
      <c r="C91" s="158"/>
    </row>
    <row r="92" spans="1:3">
      <c r="A92" s="149" t="s">
        <v>512</v>
      </c>
      <c r="B92" s="82" t="s">
        <v>513</v>
      </c>
      <c r="C92" s="150">
        <v>0</v>
      </c>
    </row>
    <row r="93" spans="1:3">
      <c r="A93" s="149" t="s">
        <v>514</v>
      </c>
      <c r="B93" s="82" t="s">
        <v>515</v>
      </c>
      <c r="C93" s="150">
        <v>0</v>
      </c>
    </row>
    <row r="94" spans="1:3">
      <c r="A94" s="149" t="s">
        <v>516</v>
      </c>
      <c r="B94" s="82" t="s">
        <v>517</v>
      </c>
      <c r="C94" s="150">
        <v>0</v>
      </c>
    </row>
    <row r="95" spans="1:3">
      <c r="A95" s="149" t="s">
        <v>518</v>
      </c>
      <c r="B95" s="82" t="s">
        <v>485</v>
      </c>
      <c r="C95" s="150">
        <v>0</v>
      </c>
    </row>
    <row r="96" spans="1:3">
      <c r="A96" s="168" t="s">
        <v>510</v>
      </c>
      <c r="B96" s="152" t="s">
        <v>177</v>
      </c>
      <c r="C96" s="153">
        <v>0</v>
      </c>
    </row>
    <row r="97" spans="1:3">
      <c r="A97" s="169" t="s">
        <v>519</v>
      </c>
      <c r="B97" s="157" t="s">
        <v>520</v>
      </c>
      <c r="C97" s="158"/>
    </row>
    <row r="98" spans="1:3">
      <c r="A98" s="149" t="s">
        <v>521</v>
      </c>
      <c r="B98" s="82" t="s">
        <v>513</v>
      </c>
      <c r="C98" s="150">
        <v>0</v>
      </c>
    </row>
    <row r="99" spans="1:3">
      <c r="A99" s="149" t="s">
        <v>522</v>
      </c>
      <c r="B99" s="82" t="s">
        <v>515</v>
      </c>
      <c r="C99" s="150">
        <v>0</v>
      </c>
    </row>
    <row r="100" spans="1:3">
      <c r="A100" s="149" t="s">
        <v>523</v>
      </c>
      <c r="B100" s="82" t="s">
        <v>524</v>
      </c>
      <c r="C100" s="150">
        <v>0</v>
      </c>
    </row>
    <row r="101" spans="1:3">
      <c r="A101" s="149" t="s">
        <v>525</v>
      </c>
      <c r="B101" s="82" t="s">
        <v>485</v>
      </c>
      <c r="C101" s="150">
        <v>0</v>
      </c>
    </row>
    <row r="102" spans="1:3">
      <c r="A102" s="168" t="s">
        <v>519</v>
      </c>
      <c r="B102" s="152" t="s">
        <v>177</v>
      </c>
      <c r="C102" s="153">
        <v>0</v>
      </c>
    </row>
    <row r="103" spans="1:3">
      <c r="A103" s="169" t="s">
        <v>526</v>
      </c>
      <c r="B103" s="157" t="s">
        <v>169</v>
      </c>
      <c r="C103" s="158"/>
    </row>
    <row r="104" spans="1:3">
      <c r="A104" s="149" t="s">
        <v>527</v>
      </c>
      <c r="B104" s="82" t="s">
        <v>363</v>
      </c>
      <c r="C104" s="150">
        <v>0</v>
      </c>
    </row>
    <row r="105" spans="1:3" ht="15">
      <c r="A105" s="145" t="s">
        <v>508</v>
      </c>
      <c r="B105" s="154" t="s">
        <v>155</v>
      </c>
      <c r="C105" s="155">
        <v>0</v>
      </c>
    </row>
    <row r="106" spans="1:3" ht="15">
      <c r="A106" s="147" t="s">
        <v>528</v>
      </c>
      <c r="B106" s="147" t="s">
        <v>3</v>
      </c>
      <c r="C106" s="148"/>
    </row>
    <row r="107" spans="1:3">
      <c r="A107" s="169" t="s">
        <v>529</v>
      </c>
      <c r="B107" s="157" t="s">
        <v>530</v>
      </c>
      <c r="C107" s="158"/>
    </row>
    <row r="108" spans="1:3">
      <c r="A108" s="149" t="s">
        <v>531</v>
      </c>
      <c r="B108" s="82" t="s">
        <v>369</v>
      </c>
      <c r="C108" s="150">
        <v>126308680.59999999</v>
      </c>
    </row>
    <row r="109" spans="1:3">
      <c r="A109" s="149" t="s">
        <v>532</v>
      </c>
      <c r="B109" s="82" t="s">
        <v>533</v>
      </c>
      <c r="C109" s="150">
        <v>36861000</v>
      </c>
    </row>
    <row r="110" spans="1:3">
      <c r="A110" s="149" t="s">
        <v>534</v>
      </c>
      <c r="B110" s="82" t="s">
        <v>535</v>
      </c>
      <c r="C110" s="150">
        <v>55099621.280000001</v>
      </c>
    </row>
    <row r="111" spans="1:3" ht="25.5">
      <c r="A111" s="149" t="s">
        <v>536</v>
      </c>
      <c r="B111" s="82" t="s">
        <v>537</v>
      </c>
      <c r="C111" s="150">
        <v>100000</v>
      </c>
    </row>
    <row r="112" spans="1:3">
      <c r="A112" s="168" t="s">
        <v>529</v>
      </c>
      <c r="B112" s="152" t="s">
        <v>177</v>
      </c>
      <c r="C112" s="153">
        <v>218369301.88</v>
      </c>
    </row>
    <row r="113" spans="1:3">
      <c r="A113" s="169" t="s">
        <v>538</v>
      </c>
      <c r="B113" s="157" t="s">
        <v>169</v>
      </c>
      <c r="C113" s="158"/>
    </row>
    <row r="114" spans="1:3">
      <c r="A114" s="149" t="s">
        <v>539</v>
      </c>
      <c r="B114" s="82" t="s">
        <v>540</v>
      </c>
      <c r="C114" s="150">
        <v>0</v>
      </c>
    </row>
    <row r="115" spans="1:3">
      <c r="A115" s="169" t="s">
        <v>541</v>
      </c>
      <c r="B115" s="157" t="s">
        <v>169</v>
      </c>
      <c r="C115" s="158"/>
    </row>
    <row r="116" spans="1:3">
      <c r="A116" s="149" t="s">
        <v>542</v>
      </c>
      <c r="B116" s="82" t="s">
        <v>543</v>
      </c>
      <c r="C116" s="150">
        <v>0</v>
      </c>
    </row>
    <row r="117" spans="1:3" ht="15">
      <c r="A117" s="145" t="s">
        <v>528</v>
      </c>
      <c r="B117" s="154" t="s">
        <v>155</v>
      </c>
      <c r="C117" s="155">
        <v>218369301.88</v>
      </c>
    </row>
    <row r="118" spans="1:3" ht="15">
      <c r="A118" s="147" t="s">
        <v>544</v>
      </c>
      <c r="B118" s="147" t="s">
        <v>169</v>
      </c>
      <c r="C118" s="148"/>
    </row>
    <row r="119" spans="1:3">
      <c r="A119" s="149" t="s">
        <v>545</v>
      </c>
      <c r="B119" s="82" t="s">
        <v>546</v>
      </c>
      <c r="C119" s="150">
        <v>635720713.79999995</v>
      </c>
    </row>
    <row r="120" spans="1:3" ht="15">
      <c r="A120" s="170" t="s">
        <v>544</v>
      </c>
      <c r="B120" s="166" t="s">
        <v>155</v>
      </c>
      <c r="C120" s="167">
        <v>635720713.79999995</v>
      </c>
    </row>
    <row r="121" spans="1:3" ht="15">
      <c r="A121" s="147" t="s">
        <v>1946</v>
      </c>
      <c r="B121" s="147" t="s">
        <v>169</v>
      </c>
      <c r="C121" s="187"/>
    </row>
    <row r="122" spans="1:3">
      <c r="A122" s="163" t="s">
        <v>1947</v>
      </c>
      <c r="B122" s="161" t="s">
        <v>1948</v>
      </c>
      <c r="C122" s="164">
        <v>218369301.88</v>
      </c>
    </row>
  </sheetData>
  <sheetProtection algorithmName="SHA-512" hashValue="CoB76Yl8c+V/v7XHkKWz/ErLl7QVKyrIje70ERKhDjKEhGKcIlwCDDC9BdMkgXgCuOvQaqAuWJfPx5UYG/puXQ==" saltValue="kaMWfdV9FKFgOi5T6V/qpg==" spinCount="100000" sheet="1" objects="1" scenarios="1"/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D50"/>
  <sheetViews>
    <sheetView zoomScaleNormal="100" workbookViewId="0">
      <selection activeCell="A50" sqref="A50:D50"/>
    </sheetView>
  </sheetViews>
  <sheetFormatPr baseColWidth="10" defaultColWidth="11.28515625" defaultRowHeight="12.75"/>
  <cols>
    <col min="1" max="1" width="10.140625" style="96" customWidth="1"/>
    <col min="2" max="2" width="79.85546875" style="82" customWidth="1"/>
    <col min="3" max="4" width="20.7109375" style="83" customWidth="1"/>
    <col min="5" max="16384" width="11.28515625" style="84"/>
  </cols>
  <sheetData>
    <row r="1" spans="1:4" ht="24.95" customHeight="1">
      <c r="A1" s="125" t="s">
        <v>133</v>
      </c>
      <c r="B1" s="126"/>
      <c r="C1" s="126"/>
      <c r="D1" s="126"/>
    </row>
    <row r="2" spans="1:4" ht="25.5">
      <c r="A2" s="129" t="s">
        <v>143</v>
      </c>
      <c r="B2" s="129" t="s">
        <v>4</v>
      </c>
      <c r="C2" s="92" t="s">
        <v>134</v>
      </c>
      <c r="D2" s="92" t="s">
        <v>1</v>
      </c>
    </row>
    <row r="3" spans="1:4">
      <c r="A3" s="130"/>
      <c r="B3" s="130"/>
      <c r="C3" s="127" t="s">
        <v>2</v>
      </c>
      <c r="D3" s="128"/>
    </row>
    <row r="4" spans="1:4">
      <c r="A4" s="95" t="s">
        <v>143</v>
      </c>
      <c r="B4" s="103"/>
      <c r="C4" s="91" t="s">
        <v>5</v>
      </c>
      <c r="D4" s="91" t="s">
        <v>5</v>
      </c>
    </row>
    <row r="5" spans="1:4" ht="15">
      <c r="A5" s="146" t="s">
        <v>547</v>
      </c>
      <c r="B5" s="147" t="s">
        <v>548</v>
      </c>
      <c r="C5" s="148"/>
      <c r="D5" s="148"/>
    </row>
    <row r="6" spans="1:4">
      <c r="A6" s="159" t="s">
        <v>549</v>
      </c>
      <c r="B6" s="157" t="s">
        <v>169</v>
      </c>
      <c r="C6" s="158"/>
      <c r="D6" s="158"/>
    </row>
    <row r="7" spans="1:4">
      <c r="A7" s="149" t="s">
        <v>550</v>
      </c>
      <c r="B7" s="82" t="s">
        <v>551</v>
      </c>
      <c r="C7" s="150">
        <v>558634866.55999994</v>
      </c>
      <c r="D7" s="150">
        <v>0</v>
      </c>
    </row>
    <row r="8" spans="1:4">
      <c r="A8" s="159" t="s">
        <v>552</v>
      </c>
      <c r="B8" s="157" t="s">
        <v>553</v>
      </c>
      <c r="C8" s="158"/>
      <c r="D8" s="158"/>
    </row>
    <row r="9" spans="1:4" ht="25.5">
      <c r="A9" s="149" t="s">
        <v>554</v>
      </c>
      <c r="B9" s="82" t="s">
        <v>555</v>
      </c>
      <c r="C9" s="150">
        <v>996598.27</v>
      </c>
      <c r="D9" s="150">
        <v>0</v>
      </c>
    </row>
    <row r="10" spans="1:4">
      <c r="A10" s="149" t="s">
        <v>556</v>
      </c>
      <c r="B10" s="82" t="s">
        <v>557</v>
      </c>
      <c r="C10" s="150">
        <v>1462613.48</v>
      </c>
      <c r="D10" s="150">
        <v>0</v>
      </c>
    </row>
    <row r="11" spans="1:4">
      <c r="A11" s="151" t="s">
        <v>552</v>
      </c>
      <c r="B11" s="152" t="s">
        <v>177</v>
      </c>
      <c r="C11" s="153">
        <v>2459211.75</v>
      </c>
      <c r="D11" s="153">
        <v>0</v>
      </c>
    </row>
    <row r="12" spans="1:4">
      <c r="A12" s="159" t="s">
        <v>558</v>
      </c>
      <c r="B12" s="157" t="s">
        <v>559</v>
      </c>
      <c r="C12" s="158"/>
      <c r="D12" s="158"/>
    </row>
    <row r="13" spans="1:4" ht="25.5">
      <c r="A13" s="149" t="s">
        <v>560</v>
      </c>
      <c r="B13" s="82" t="s">
        <v>561</v>
      </c>
      <c r="C13" s="150">
        <v>0</v>
      </c>
      <c r="D13" s="150">
        <v>142419422.30000001</v>
      </c>
    </row>
    <row r="14" spans="1:4">
      <c r="A14" s="149" t="s">
        <v>562</v>
      </c>
      <c r="B14" s="82" t="s">
        <v>563</v>
      </c>
      <c r="C14" s="150">
        <v>0</v>
      </c>
      <c r="D14" s="150">
        <v>485727.34</v>
      </c>
    </row>
    <row r="15" spans="1:4" ht="25.5">
      <c r="A15" s="149" t="s">
        <v>564</v>
      </c>
      <c r="B15" s="82" t="s">
        <v>565</v>
      </c>
      <c r="C15" s="150">
        <v>0</v>
      </c>
      <c r="D15" s="150">
        <v>152003932.50999999</v>
      </c>
    </row>
    <row r="16" spans="1:4">
      <c r="A16" s="149" t="s">
        <v>566</v>
      </c>
      <c r="B16" s="82" t="s">
        <v>567</v>
      </c>
      <c r="C16" s="150">
        <v>11248111.310000001</v>
      </c>
      <c r="D16" s="150">
        <v>0</v>
      </c>
    </row>
    <row r="17" spans="1:4">
      <c r="A17" s="149" t="s">
        <v>568</v>
      </c>
      <c r="B17" s="82" t="s">
        <v>569</v>
      </c>
      <c r="C17" s="150">
        <v>-749371.12</v>
      </c>
      <c r="D17" s="150">
        <v>0</v>
      </c>
    </row>
    <row r="18" spans="1:4">
      <c r="A18" s="151" t="s">
        <v>558</v>
      </c>
      <c r="B18" s="152" t="s">
        <v>177</v>
      </c>
      <c r="C18" s="153">
        <v>10498740.190000001</v>
      </c>
      <c r="D18" s="153">
        <v>294909082.14999998</v>
      </c>
    </row>
    <row r="19" spans="1:4">
      <c r="A19" s="159" t="s">
        <v>570</v>
      </c>
      <c r="B19" s="157" t="s">
        <v>169</v>
      </c>
      <c r="C19" s="158"/>
      <c r="D19" s="158"/>
    </row>
    <row r="20" spans="1:4" ht="25.5">
      <c r="A20" s="149" t="s">
        <v>571</v>
      </c>
      <c r="B20" s="82" t="s">
        <v>572</v>
      </c>
      <c r="C20" s="150">
        <v>2458744.12</v>
      </c>
      <c r="D20" s="150">
        <v>0</v>
      </c>
    </row>
    <row r="21" spans="1:4">
      <c r="A21" s="159" t="s">
        <v>573</v>
      </c>
      <c r="B21" s="157" t="s">
        <v>169</v>
      </c>
      <c r="C21" s="158"/>
      <c r="D21" s="158"/>
    </row>
    <row r="22" spans="1:4">
      <c r="A22" s="149" t="s">
        <v>574</v>
      </c>
      <c r="B22" s="82" t="s">
        <v>575</v>
      </c>
      <c r="C22" s="150">
        <v>1354.52</v>
      </c>
      <c r="D22" s="150">
        <v>0</v>
      </c>
    </row>
    <row r="23" spans="1:4">
      <c r="A23" s="159" t="s">
        <v>576</v>
      </c>
      <c r="B23" s="157" t="s">
        <v>169</v>
      </c>
      <c r="C23" s="158"/>
      <c r="D23" s="158"/>
    </row>
    <row r="24" spans="1:4" ht="25.5">
      <c r="A24" s="149" t="s">
        <v>577</v>
      </c>
      <c r="B24" s="82" t="s">
        <v>578</v>
      </c>
      <c r="C24" s="150">
        <v>4526330.82</v>
      </c>
      <c r="D24" s="150">
        <v>0</v>
      </c>
    </row>
    <row r="25" spans="1:4" ht="15">
      <c r="A25" s="144" t="s">
        <v>547</v>
      </c>
      <c r="B25" s="154" t="s">
        <v>155</v>
      </c>
      <c r="C25" s="155">
        <v>578579247.95999992</v>
      </c>
      <c r="D25" s="155">
        <v>294909082.14999998</v>
      </c>
    </row>
    <row r="26" spans="1:4" ht="15">
      <c r="A26" s="146" t="s">
        <v>579</v>
      </c>
      <c r="B26" s="147" t="s">
        <v>580</v>
      </c>
      <c r="C26" s="148"/>
      <c r="D26" s="148"/>
    </row>
    <row r="27" spans="1:4">
      <c r="A27" s="159" t="s">
        <v>581</v>
      </c>
      <c r="B27" s="157" t="s">
        <v>169</v>
      </c>
      <c r="C27" s="158"/>
      <c r="D27" s="158"/>
    </row>
    <row r="28" spans="1:4">
      <c r="A28" s="149" t="s">
        <v>582</v>
      </c>
      <c r="B28" s="82" t="s">
        <v>583</v>
      </c>
      <c r="C28" s="150">
        <v>118878272.34999999</v>
      </c>
      <c r="D28" s="150">
        <v>0</v>
      </c>
    </row>
    <row r="29" spans="1:4">
      <c r="A29" s="159" t="s">
        <v>584</v>
      </c>
      <c r="B29" s="157" t="s">
        <v>169</v>
      </c>
      <c r="C29" s="158"/>
      <c r="D29" s="158"/>
    </row>
    <row r="30" spans="1:4">
      <c r="A30" s="149" t="s">
        <v>585</v>
      </c>
      <c r="B30" s="82" t="s">
        <v>586</v>
      </c>
      <c r="C30" s="150">
        <v>155906.1</v>
      </c>
      <c r="D30" s="150">
        <v>0</v>
      </c>
    </row>
    <row r="31" spans="1:4" ht="15">
      <c r="A31" s="144" t="s">
        <v>579</v>
      </c>
      <c r="B31" s="154" t="s">
        <v>155</v>
      </c>
      <c r="C31" s="155">
        <v>119034178.44999999</v>
      </c>
      <c r="D31" s="155">
        <v>0</v>
      </c>
    </row>
    <row r="32" spans="1:4" ht="15">
      <c r="A32" s="146" t="s">
        <v>587</v>
      </c>
      <c r="B32" s="147" t="s">
        <v>588</v>
      </c>
      <c r="C32" s="148"/>
      <c r="D32" s="148"/>
    </row>
    <row r="33" spans="1:4">
      <c r="A33" s="149" t="s">
        <v>589</v>
      </c>
      <c r="B33" s="82" t="s">
        <v>588</v>
      </c>
      <c r="C33" s="150">
        <v>1354935.14</v>
      </c>
      <c r="D33" s="150">
        <v>0</v>
      </c>
    </row>
    <row r="34" spans="1:4" ht="15">
      <c r="A34" s="144" t="s">
        <v>587</v>
      </c>
      <c r="B34" s="154" t="s">
        <v>155</v>
      </c>
      <c r="C34" s="155">
        <v>1354935.14</v>
      </c>
      <c r="D34" s="155">
        <v>0</v>
      </c>
    </row>
    <row r="35" spans="1:4" ht="30">
      <c r="A35" s="146" t="s">
        <v>590</v>
      </c>
      <c r="B35" s="147" t="s">
        <v>591</v>
      </c>
      <c r="C35" s="148"/>
      <c r="D35" s="148"/>
    </row>
    <row r="36" spans="1:4">
      <c r="A36" s="159" t="s">
        <v>592</v>
      </c>
      <c r="B36" s="157" t="s">
        <v>169</v>
      </c>
      <c r="C36" s="158"/>
      <c r="D36" s="158"/>
    </row>
    <row r="37" spans="1:4">
      <c r="A37" s="149" t="s">
        <v>593</v>
      </c>
      <c r="B37" s="82" t="s">
        <v>594</v>
      </c>
      <c r="C37" s="150">
        <v>734750.24</v>
      </c>
      <c r="D37" s="150">
        <v>0</v>
      </c>
    </row>
    <row r="38" spans="1:4">
      <c r="A38" s="159" t="s">
        <v>595</v>
      </c>
      <c r="B38" s="157" t="s">
        <v>169</v>
      </c>
      <c r="C38" s="158"/>
      <c r="D38" s="158"/>
    </row>
    <row r="39" spans="1:4">
      <c r="A39" s="149" t="s">
        <v>596</v>
      </c>
      <c r="B39" s="82" t="s">
        <v>597</v>
      </c>
      <c r="C39" s="150">
        <v>0</v>
      </c>
      <c r="D39" s="150">
        <v>0</v>
      </c>
    </row>
    <row r="40" spans="1:4" ht="15">
      <c r="A40" s="144" t="s">
        <v>590</v>
      </c>
      <c r="B40" s="154" t="s">
        <v>155</v>
      </c>
      <c r="C40" s="155">
        <v>734750.24</v>
      </c>
      <c r="D40" s="155">
        <v>0</v>
      </c>
    </row>
    <row r="41" spans="1:4" ht="15">
      <c r="A41" s="146" t="s">
        <v>598</v>
      </c>
      <c r="B41" s="147" t="s">
        <v>599</v>
      </c>
      <c r="C41" s="148"/>
      <c r="D41" s="148"/>
    </row>
    <row r="42" spans="1:4">
      <c r="A42" s="149" t="s">
        <v>600</v>
      </c>
      <c r="B42" s="82" t="s">
        <v>599</v>
      </c>
      <c r="C42" s="150">
        <v>16453697.91</v>
      </c>
      <c r="D42" s="150">
        <v>10110231.560000001</v>
      </c>
    </row>
    <row r="43" spans="1:4" ht="15">
      <c r="A43" s="144" t="s">
        <v>598</v>
      </c>
      <c r="B43" s="154" t="s">
        <v>155</v>
      </c>
      <c r="C43" s="155">
        <v>16453697.91</v>
      </c>
      <c r="D43" s="155">
        <v>10110231.560000001</v>
      </c>
    </row>
    <row r="44" spans="1:4" ht="15">
      <c r="A44" s="146" t="s">
        <v>601</v>
      </c>
      <c r="B44" s="147" t="s">
        <v>602</v>
      </c>
      <c r="C44" s="148"/>
      <c r="D44" s="148"/>
    </row>
    <row r="45" spans="1:4">
      <c r="A45" s="159" t="s">
        <v>603</v>
      </c>
      <c r="B45" s="157" t="s">
        <v>604</v>
      </c>
      <c r="C45" s="158"/>
      <c r="D45" s="158"/>
    </row>
    <row r="46" spans="1:4">
      <c r="A46" s="149" t="s">
        <v>605</v>
      </c>
      <c r="B46" s="82" t="s">
        <v>604</v>
      </c>
      <c r="C46" s="150">
        <v>1485426.02</v>
      </c>
      <c r="D46" s="150">
        <v>10814.01</v>
      </c>
    </row>
    <row r="47" spans="1:4" ht="15">
      <c r="A47" s="144" t="s">
        <v>601</v>
      </c>
      <c r="B47" s="154" t="s">
        <v>155</v>
      </c>
      <c r="C47" s="155">
        <v>1485426.02</v>
      </c>
      <c r="D47" s="155">
        <v>10814.01</v>
      </c>
    </row>
    <row r="48" spans="1:4" ht="15">
      <c r="A48" s="146" t="s">
        <v>606</v>
      </c>
      <c r="B48" s="147" t="s">
        <v>169</v>
      </c>
      <c r="C48" s="148"/>
      <c r="D48" s="148"/>
    </row>
    <row r="49" spans="1:4">
      <c r="A49" s="149" t="s">
        <v>607</v>
      </c>
      <c r="B49" s="82" t="s">
        <v>608</v>
      </c>
      <c r="C49" s="150">
        <v>717642235.72000003</v>
      </c>
      <c r="D49" s="150">
        <v>305030127.72000003</v>
      </c>
    </row>
    <row r="50" spans="1:4" ht="15">
      <c r="A50" s="165" t="s">
        <v>606</v>
      </c>
      <c r="B50" s="166" t="s">
        <v>155</v>
      </c>
      <c r="C50" s="167">
        <v>717642235.72000003</v>
      </c>
      <c r="D50" s="167">
        <v>305030127.72000003</v>
      </c>
    </row>
  </sheetData>
  <mergeCells count="4">
    <mergeCell ref="A1:D1"/>
    <mergeCell ref="C3:D3"/>
    <mergeCell ref="A2:A3"/>
    <mergeCell ref="B2:B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119"/>
  <sheetViews>
    <sheetView zoomScaleNormal="100" workbookViewId="0">
      <selection activeCell="A119" sqref="A119:C119"/>
    </sheetView>
  </sheetViews>
  <sheetFormatPr baseColWidth="10" defaultColWidth="11.28515625" defaultRowHeight="12.75"/>
  <cols>
    <col min="1" max="1" width="10.140625" style="82" customWidth="1"/>
    <col min="2" max="2" width="96.85546875" style="82" customWidth="1"/>
    <col min="3" max="3" width="25.28515625" style="83" customWidth="1"/>
    <col min="4" max="4" width="22.85546875" style="81" customWidth="1"/>
    <col min="5" max="16384" width="11.28515625" style="81"/>
  </cols>
  <sheetData>
    <row r="1" spans="1:3" s="84" customFormat="1" ht="45" customHeight="1">
      <c r="A1" s="125" t="s">
        <v>135</v>
      </c>
      <c r="B1" s="126"/>
      <c r="C1" s="126"/>
    </row>
    <row r="2" spans="1:3" ht="20.100000000000001" customHeight="1">
      <c r="A2" s="101" t="s">
        <v>143</v>
      </c>
      <c r="B2" s="101" t="s">
        <v>4</v>
      </c>
      <c r="C2" s="91" t="s">
        <v>5</v>
      </c>
    </row>
    <row r="3" spans="1:3" ht="15">
      <c r="A3" s="147" t="s">
        <v>609</v>
      </c>
      <c r="B3" s="147" t="s">
        <v>610</v>
      </c>
      <c r="C3" s="148"/>
    </row>
    <row r="4" spans="1:3">
      <c r="A4" s="169" t="s">
        <v>611</v>
      </c>
      <c r="B4" s="157" t="s">
        <v>612</v>
      </c>
      <c r="C4" s="158"/>
    </row>
    <row r="5" spans="1:3">
      <c r="A5" s="149" t="s">
        <v>613</v>
      </c>
      <c r="B5" s="82" t="s">
        <v>612</v>
      </c>
      <c r="C5" s="150">
        <v>41351.839999999997</v>
      </c>
    </row>
    <row r="6" spans="1:3">
      <c r="A6" s="149" t="s">
        <v>614</v>
      </c>
      <c r="B6" s="82" t="s">
        <v>615</v>
      </c>
      <c r="C6" s="150">
        <v>0</v>
      </c>
    </row>
    <row r="7" spans="1:3">
      <c r="A7" s="168" t="s">
        <v>611</v>
      </c>
      <c r="B7" s="152" t="s">
        <v>177</v>
      </c>
      <c r="C7" s="153">
        <v>41351.839999999997</v>
      </c>
    </row>
    <row r="8" spans="1:3">
      <c r="A8" s="169" t="s">
        <v>616</v>
      </c>
      <c r="B8" s="157" t="s">
        <v>617</v>
      </c>
      <c r="C8" s="158"/>
    </row>
    <row r="9" spans="1:3">
      <c r="A9" s="149" t="s">
        <v>618</v>
      </c>
      <c r="B9" s="82" t="s">
        <v>619</v>
      </c>
      <c r="C9" s="150">
        <v>0</v>
      </c>
    </row>
    <row r="10" spans="1:3">
      <c r="A10" s="149" t="s">
        <v>620</v>
      </c>
      <c r="B10" s="82" t="s">
        <v>621</v>
      </c>
      <c r="C10" s="150">
        <v>271889.14</v>
      </c>
    </row>
    <row r="11" spans="1:3">
      <c r="A11" s="149" t="s">
        <v>622</v>
      </c>
      <c r="B11" s="82" t="s">
        <v>623</v>
      </c>
      <c r="C11" s="150">
        <v>0</v>
      </c>
    </row>
    <row r="12" spans="1:3">
      <c r="A12" s="168" t="s">
        <v>616</v>
      </c>
      <c r="B12" s="152" t="s">
        <v>177</v>
      </c>
      <c r="C12" s="153">
        <v>271889.14</v>
      </c>
    </row>
    <row r="13" spans="1:3">
      <c r="A13" s="169" t="s">
        <v>624</v>
      </c>
      <c r="B13" s="157" t="s">
        <v>169</v>
      </c>
      <c r="C13" s="158"/>
    </row>
    <row r="14" spans="1:3">
      <c r="A14" s="149" t="s">
        <v>625</v>
      </c>
      <c r="B14" s="82" t="s">
        <v>626</v>
      </c>
      <c r="C14" s="150">
        <v>0</v>
      </c>
    </row>
    <row r="15" spans="1:3" ht="15">
      <c r="A15" s="145" t="s">
        <v>609</v>
      </c>
      <c r="B15" s="154" t="s">
        <v>155</v>
      </c>
      <c r="C15" s="155">
        <v>313240.98</v>
      </c>
    </row>
    <row r="16" spans="1:3" ht="30">
      <c r="A16" s="147" t="s">
        <v>627</v>
      </c>
      <c r="B16" s="147" t="s">
        <v>628</v>
      </c>
      <c r="C16" s="148"/>
    </row>
    <row r="17" spans="1:3" ht="25.5">
      <c r="A17" s="169" t="s">
        <v>629</v>
      </c>
      <c r="B17" s="157" t="s">
        <v>628</v>
      </c>
      <c r="C17" s="158"/>
    </row>
    <row r="18" spans="1:3">
      <c r="A18" s="149" t="s">
        <v>630</v>
      </c>
      <c r="B18" s="82" t="s">
        <v>631</v>
      </c>
      <c r="C18" s="150">
        <v>0</v>
      </c>
    </row>
    <row r="19" spans="1:3">
      <c r="A19" s="149" t="s">
        <v>632</v>
      </c>
      <c r="B19" s="82" t="s">
        <v>633</v>
      </c>
      <c r="C19" s="150">
        <v>0</v>
      </c>
    </row>
    <row r="20" spans="1:3">
      <c r="A20" s="168" t="s">
        <v>629</v>
      </c>
      <c r="B20" s="152" t="s">
        <v>177</v>
      </c>
      <c r="C20" s="153">
        <v>0</v>
      </c>
    </row>
    <row r="21" spans="1:3">
      <c r="A21" s="169" t="s">
        <v>634</v>
      </c>
      <c r="B21" s="157" t="s">
        <v>635</v>
      </c>
      <c r="C21" s="158"/>
    </row>
    <row r="22" spans="1:3">
      <c r="A22" s="149" t="s">
        <v>636</v>
      </c>
      <c r="B22" s="82" t="s">
        <v>637</v>
      </c>
      <c r="C22" s="150">
        <v>5570.89</v>
      </c>
    </row>
    <row r="23" spans="1:3">
      <c r="A23" s="149" t="s">
        <v>638</v>
      </c>
      <c r="B23" s="82" t="s">
        <v>639</v>
      </c>
      <c r="C23" s="150">
        <v>13763.14</v>
      </c>
    </row>
    <row r="24" spans="1:3">
      <c r="A24" s="149" t="s">
        <v>640</v>
      </c>
      <c r="B24" s="82" t="s">
        <v>641</v>
      </c>
      <c r="C24" s="150">
        <v>569.74</v>
      </c>
    </row>
    <row r="25" spans="1:3">
      <c r="A25" s="149" t="s">
        <v>642</v>
      </c>
      <c r="B25" s="82" t="s">
        <v>643</v>
      </c>
      <c r="C25" s="150">
        <v>-5159.25</v>
      </c>
    </row>
    <row r="26" spans="1:3">
      <c r="A26" s="149" t="s">
        <v>644</v>
      </c>
      <c r="B26" s="82" t="s">
        <v>645</v>
      </c>
      <c r="C26" s="150">
        <v>46.08</v>
      </c>
    </row>
    <row r="27" spans="1:3">
      <c r="A27" s="149" t="s">
        <v>646</v>
      </c>
      <c r="B27" s="82" t="s">
        <v>647</v>
      </c>
      <c r="C27" s="150">
        <v>0</v>
      </c>
    </row>
    <row r="28" spans="1:3">
      <c r="A28" s="168" t="s">
        <v>634</v>
      </c>
      <c r="B28" s="152" t="s">
        <v>177</v>
      </c>
      <c r="C28" s="153">
        <v>14790.6</v>
      </c>
    </row>
    <row r="29" spans="1:3" ht="25.5">
      <c r="A29" s="169" t="s">
        <v>648</v>
      </c>
      <c r="B29" s="157" t="s">
        <v>628</v>
      </c>
      <c r="C29" s="158"/>
    </row>
    <row r="30" spans="1:3">
      <c r="A30" s="149" t="s">
        <v>649</v>
      </c>
      <c r="B30" s="82" t="s">
        <v>650</v>
      </c>
      <c r="C30" s="150">
        <v>2441.46</v>
      </c>
    </row>
    <row r="31" spans="1:3">
      <c r="A31" s="149" t="s">
        <v>651</v>
      </c>
      <c r="B31" s="82" t="s">
        <v>652</v>
      </c>
      <c r="C31" s="150">
        <v>1351100811.9100001</v>
      </c>
    </row>
    <row r="32" spans="1:3">
      <c r="A32" s="149" t="s">
        <v>653</v>
      </c>
      <c r="B32" s="82" t="s">
        <v>654</v>
      </c>
      <c r="C32" s="150">
        <v>2021248.8</v>
      </c>
    </row>
    <row r="33" spans="1:3">
      <c r="A33" s="149" t="s">
        <v>655</v>
      </c>
      <c r="B33" s="82" t="s">
        <v>656</v>
      </c>
      <c r="C33" s="150">
        <v>82364923.299999997</v>
      </c>
    </row>
    <row r="34" spans="1:3">
      <c r="A34" s="168" t="s">
        <v>648</v>
      </c>
      <c r="B34" s="152" t="s">
        <v>177</v>
      </c>
      <c r="C34" s="153">
        <v>1435489425.47</v>
      </c>
    </row>
    <row r="35" spans="1:3">
      <c r="A35" s="169" t="s">
        <v>657</v>
      </c>
      <c r="B35" s="157" t="s">
        <v>658</v>
      </c>
      <c r="C35" s="158"/>
    </row>
    <row r="36" spans="1:3">
      <c r="A36" s="149" t="s">
        <v>659</v>
      </c>
      <c r="B36" s="82" t="s">
        <v>658</v>
      </c>
      <c r="C36" s="150">
        <v>0</v>
      </c>
    </row>
    <row r="37" spans="1:3">
      <c r="A37" s="149" t="s">
        <v>660</v>
      </c>
      <c r="B37" s="82" t="s">
        <v>661</v>
      </c>
      <c r="C37" s="150">
        <v>0</v>
      </c>
    </row>
    <row r="38" spans="1:3">
      <c r="A38" s="168" t="s">
        <v>657</v>
      </c>
      <c r="B38" s="152" t="s">
        <v>177</v>
      </c>
      <c r="C38" s="153">
        <v>0</v>
      </c>
    </row>
    <row r="39" spans="1:3">
      <c r="A39" s="169" t="s">
        <v>662</v>
      </c>
      <c r="B39" s="157" t="s">
        <v>663</v>
      </c>
      <c r="C39" s="158"/>
    </row>
    <row r="40" spans="1:3">
      <c r="A40" s="149" t="s">
        <v>664</v>
      </c>
      <c r="B40" s="82" t="s">
        <v>665</v>
      </c>
      <c r="C40" s="150">
        <v>287954.25</v>
      </c>
    </row>
    <row r="41" spans="1:3">
      <c r="A41" s="149" t="s">
        <v>666</v>
      </c>
      <c r="B41" s="82" t="s">
        <v>667</v>
      </c>
      <c r="C41" s="150">
        <v>246879.06</v>
      </c>
    </row>
    <row r="42" spans="1:3">
      <c r="A42" s="168" t="s">
        <v>662</v>
      </c>
      <c r="B42" s="152" t="s">
        <v>177</v>
      </c>
      <c r="C42" s="153">
        <v>534833.31000000006</v>
      </c>
    </row>
    <row r="43" spans="1:3">
      <c r="A43" s="169" t="s">
        <v>668</v>
      </c>
      <c r="B43" s="157" t="s">
        <v>669</v>
      </c>
      <c r="C43" s="158"/>
    </row>
    <row r="44" spans="1:3">
      <c r="A44" s="149" t="s">
        <v>670</v>
      </c>
      <c r="B44" s="82" t="s">
        <v>671</v>
      </c>
      <c r="C44" s="150">
        <v>136944044.53999999</v>
      </c>
    </row>
    <row r="45" spans="1:3">
      <c r="A45" s="149" t="s">
        <v>672</v>
      </c>
      <c r="B45" s="82" t="s">
        <v>673</v>
      </c>
      <c r="C45" s="150">
        <v>0</v>
      </c>
    </row>
    <row r="46" spans="1:3">
      <c r="A46" s="168" t="s">
        <v>668</v>
      </c>
      <c r="B46" s="152" t="s">
        <v>177</v>
      </c>
      <c r="C46" s="153">
        <v>136944044.53999999</v>
      </c>
    </row>
    <row r="47" spans="1:3" ht="15">
      <c r="A47" s="145" t="s">
        <v>627</v>
      </c>
      <c r="B47" s="154" t="s">
        <v>155</v>
      </c>
      <c r="C47" s="155">
        <v>1572983093.9199998</v>
      </c>
    </row>
    <row r="48" spans="1:3" ht="30">
      <c r="A48" s="147" t="s">
        <v>674</v>
      </c>
      <c r="B48" s="147" t="s">
        <v>675</v>
      </c>
      <c r="C48" s="148"/>
    </row>
    <row r="49" spans="1:3">
      <c r="A49" s="169" t="s">
        <v>676</v>
      </c>
      <c r="B49" s="157" t="s">
        <v>677</v>
      </c>
      <c r="C49" s="158"/>
    </row>
    <row r="50" spans="1:3">
      <c r="A50" s="149" t="s">
        <v>678</v>
      </c>
      <c r="B50" s="82" t="s">
        <v>679</v>
      </c>
      <c r="C50" s="150">
        <v>0</v>
      </c>
    </row>
    <row r="51" spans="1:3">
      <c r="A51" s="149" t="s">
        <v>680</v>
      </c>
      <c r="B51" s="82" t="s">
        <v>681</v>
      </c>
      <c r="C51" s="150">
        <v>0</v>
      </c>
    </row>
    <row r="52" spans="1:3">
      <c r="A52" s="168" t="s">
        <v>676</v>
      </c>
      <c r="B52" s="152" t="s">
        <v>177</v>
      </c>
      <c r="C52" s="153">
        <v>0</v>
      </c>
    </row>
    <row r="53" spans="1:3">
      <c r="A53" s="169" t="s">
        <v>682</v>
      </c>
      <c r="B53" s="157" t="s">
        <v>683</v>
      </c>
      <c r="C53" s="158"/>
    </row>
    <row r="54" spans="1:3">
      <c r="A54" s="149" t="s">
        <v>684</v>
      </c>
      <c r="B54" s="82" t="s">
        <v>683</v>
      </c>
      <c r="C54" s="150">
        <v>0</v>
      </c>
    </row>
    <row r="55" spans="1:3">
      <c r="A55" s="149" t="s">
        <v>685</v>
      </c>
      <c r="B55" s="82" t="s">
        <v>686</v>
      </c>
      <c r="C55" s="150">
        <v>0</v>
      </c>
    </row>
    <row r="56" spans="1:3">
      <c r="A56" s="168" t="s">
        <v>682</v>
      </c>
      <c r="B56" s="152" t="s">
        <v>177</v>
      </c>
      <c r="C56" s="153">
        <v>0</v>
      </c>
    </row>
    <row r="57" spans="1:3" ht="25.5">
      <c r="A57" s="169" t="s">
        <v>687</v>
      </c>
      <c r="B57" s="157" t="s">
        <v>688</v>
      </c>
      <c r="C57" s="158"/>
    </row>
    <row r="58" spans="1:3" ht="25.5">
      <c r="A58" s="149" t="s">
        <v>689</v>
      </c>
      <c r="B58" s="82" t="s">
        <v>688</v>
      </c>
      <c r="C58" s="150">
        <v>0</v>
      </c>
    </row>
    <row r="59" spans="1:3" ht="25.5">
      <c r="A59" s="149" t="s">
        <v>690</v>
      </c>
      <c r="B59" s="82" t="s">
        <v>691</v>
      </c>
      <c r="C59" s="150">
        <v>0</v>
      </c>
    </row>
    <row r="60" spans="1:3">
      <c r="A60" s="168" t="s">
        <v>687</v>
      </c>
      <c r="B60" s="152" t="s">
        <v>177</v>
      </c>
      <c r="C60" s="153">
        <v>0</v>
      </c>
    </row>
    <row r="61" spans="1:3">
      <c r="A61" s="169" t="s">
        <v>692</v>
      </c>
      <c r="B61" s="157" t="s">
        <v>693</v>
      </c>
      <c r="C61" s="158"/>
    </row>
    <row r="62" spans="1:3">
      <c r="A62" s="149" t="s">
        <v>694</v>
      </c>
      <c r="B62" s="82" t="s">
        <v>695</v>
      </c>
      <c r="C62" s="150">
        <v>0</v>
      </c>
    </row>
    <row r="63" spans="1:3">
      <c r="A63" s="149" t="s">
        <v>696</v>
      </c>
      <c r="B63" s="82" t="s">
        <v>697</v>
      </c>
      <c r="C63" s="150">
        <v>0</v>
      </c>
    </row>
    <row r="64" spans="1:3">
      <c r="A64" s="168" t="s">
        <v>692</v>
      </c>
      <c r="B64" s="152" t="s">
        <v>177</v>
      </c>
      <c r="C64" s="153">
        <v>0</v>
      </c>
    </row>
    <row r="65" spans="1:3" ht="15">
      <c r="A65" s="145" t="s">
        <v>674</v>
      </c>
      <c r="B65" s="154" t="s">
        <v>155</v>
      </c>
      <c r="C65" s="155">
        <v>0</v>
      </c>
    </row>
    <row r="66" spans="1:3" ht="30">
      <c r="A66" s="147" t="s">
        <v>698</v>
      </c>
      <c r="B66" s="147" t="s">
        <v>699</v>
      </c>
      <c r="C66" s="148"/>
    </row>
    <row r="67" spans="1:3">
      <c r="A67" s="149" t="s">
        <v>700</v>
      </c>
      <c r="B67" s="82" t="s">
        <v>701</v>
      </c>
      <c r="C67" s="150">
        <v>1279051.6100000001</v>
      </c>
    </row>
    <row r="68" spans="1:3">
      <c r="A68" s="149" t="s">
        <v>702</v>
      </c>
      <c r="B68" s="82" t="s">
        <v>703</v>
      </c>
      <c r="C68" s="150">
        <v>2538571.27</v>
      </c>
    </row>
    <row r="69" spans="1:3">
      <c r="A69" s="149" t="s">
        <v>704</v>
      </c>
      <c r="B69" s="82" t="s">
        <v>705</v>
      </c>
      <c r="C69" s="150">
        <v>0</v>
      </c>
    </row>
    <row r="70" spans="1:3">
      <c r="A70" s="149" t="s">
        <v>706</v>
      </c>
      <c r="B70" s="82" t="s">
        <v>707</v>
      </c>
      <c r="C70" s="150">
        <v>0</v>
      </c>
    </row>
    <row r="71" spans="1:3" ht="15">
      <c r="A71" s="145" t="s">
        <v>698</v>
      </c>
      <c r="B71" s="154" t="s">
        <v>155</v>
      </c>
      <c r="C71" s="155">
        <v>3817622.88</v>
      </c>
    </row>
    <row r="72" spans="1:3" ht="15">
      <c r="A72" s="147" t="s">
        <v>708</v>
      </c>
      <c r="B72" s="147" t="s">
        <v>709</v>
      </c>
      <c r="C72" s="148"/>
    </row>
    <row r="73" spans="1:3">
      <c r="A73" s="149" t="s">
        <v>710</v>
      </c>
      <c r="B73" s="82" t="s">
        <v>709</v>
      </c>
      <c r="C73" s="150">
        <v>-234.1</v>
      </c>
    </row>
    <row r="74" spans="1:3" ht="15">
      <c r="A74" s="145" t="s">
        <v>708</v>
      </c>
      <c r="B74" s="154" t="s">
        <v>155</v>
      </c>
      <c r="C74" s="155">
        <v>-234.1</v>
      </c>
    </row>
    <row r="75" spans="1:3" ht="15">
      <c r="A75" s="147" t="s">
        <v>711</v>
      </c>
      <c r="B75" s="147" t="s">
        <v>712</v>
      </c>
      <c r="C75" s="148"/>
    </row>
    <row r="76" spans="1:3">
      <c r="A76" s="169" t="s">
        <v>713</v>
      </c>
      <c r="B76" s="157" t="s">
        <v>169</v>
      </c>
      <c r="C76" s="158"/>
    </row>
    <row r="77" spans="1:3">
      <c r="A77" s="149" t="s">
        <v>714</v>
      </c>
      <c r="B77" s="82" t="s">
        <v>715</v>
      </c>
      <c r="C77" s="150">
        <v>82739.850000000006</v>
      </c>
    </row>
    <row r="78" spans="1:3">
      <c r="A78" s="169" t="s">
        <v>716</v>
      </c>
      <c r="B78" s="157" t="s">
        <v>169</v>
      </c>
      <c r="C78" s="158"/>
    </row>
    <row r="79" spans="1:3">
      <c r="A79" s="149" t="s">
        <v>717</v>
      </c>
      <c r="B79" s="82" t="s">
        <v>718</v>
      </c>
      <c r="C79" s="150">
        <v>0</v>
      </c>
    </row>
    <row r="80" spans="1:3" ht="15">
      <c r="A80" s="145" t="s">
        <v>711</v>
      </c>
      <c r="B80" s="154" t="s">
        <v>155</v>
      </c>
      <c r="C80" s="155">
        <v>82739.850000000006</v>
      </c>
    </row>
    <row r="81" spans="1:3" ht="45">
      <c r="A81" s="147" t="s">
        <v>719</v>
      </c>
      <c r="B81" s="147" t="s">
        <v>720</v>
      </c>
      <c r="C81" s="148"/>
    </row>
    <row r="82" spans="1:3">
      <c r="A82" s="169" t="s">
        <v>721</v>
      </c>
      <c r="B82" s="157" t="s">
        <v>169</v>
      </c>
      <c r="C82" s="158"/>
    </row>
    <row r="83" spans="1:3">
      <c r="A83" s="149" t="s">
        <v>722</v>
      </c>
      <c r="B83" s="82" t="s">
        <v>723</v>
      </c>
      <c r="C83" s="150">
        <v>0</v>
      </c>
    </row>
    <row r="84" spans="1:3">
      <c r="A84" s="169" t="s">
        <v>724</v>
      </c>
      <c r="B84" s="157" t="s">
        <v>725</v>
      </c>
      <c r="C84" s="158"/>
    </row>
    <row r="85" spans="1:3">
      <c r="A85" s="149" t="s">
        <v>726</v>
      </c>
      <c r="B85" s="82" t="s">
        <v>727</v>
      </c>
      <c r="C85" s="150">
        <v>0</v>
      </c>
    </row>
    <row r="86" spans="1:3">
      <c r="A86" s="149" t="s">
        <v>728</v>
      </c>
      <c r="B86" s="82" t="s">
        <v>729</v>
      </c>
      <c r="C86" s="150">
        <v>0</v>
      </c>
    </row>
    <row r="87" spans="1:3">
      <c r="A87" s="168" t="s">
        <v>724</v>
      </c>
      <c r="B87" s="152" t="s">
        <v>177</v>
      </c>
      <c r="C87" s="153">
        <v>0</v>
      </c>
    </row>
    <row r="88" spans="1:3">
      <c r="A88" s="169" t="s">
        <v>730</v>
      </c>
      <c r="B88" s="157" t="s">
        <v>169</v>
      </c>
      <c r="C88" s="158"/>
    </row>
    <row r="89" spans="1:3">
      <c r="A89" s="149" t="s">
        <v>731</v>
      </c>
      <c r="B89" s="82" t="s">
        <v>732</v>
      </c>
      <c r="C89" s="150">
        <v>0</v>
      </c>
    </row>
    <row r="90" spans="1:3">
      <c r="A90" s="149" t="s">
        <v>733</v>
      </c>
      <c r="B90" s="82" t="s">
        <v>734</v>
      </c>
      <c r="C90" s="150">
        <v>1322.76</v>
      </c>
    </row>
    <row r="91" spans="1:3">
      <c r="A91" s="168" t="s">
        <v>730</v>
      </c>
      <c r="B91" s="152" t="s">
        <v>177</v>
      </c>
      <c r="C91" s="153">
        <v>1322.76</v>
      </c>
    </row>
    <row r="92" spans="1:3" ht="15">
      <c r="A92" s="145" t="s">
        <v>719</v>
      </c>
      <c r="B92" s="154" t="s">
        <v>155</v>
      </c>
      <c r="C92" s="155">
        <v>1322.76</v>
      </c>
    </row>
    <row r="93" spans="1:3" ht="15">
      <c r="A93" s="147" t="s">
        <v>735</v>
      </c>
      <c r="B93" s="147" t="s">
        <v>736</v>
      </c>
      <c r="C93" s="148"/>
    </row>
    <row r="94" spans="1:3">
      <c r="A94" s="169" t="s">
        <v>737</v>
      </c>
      <c r="B94" s="157" t="s">
        <v>738</v>
      </c>
      <c r="C94" s="158"/>
    </row>
    <row r="95" spans="1:3">
      <c r="A95" s="149" t="s">
        <v>739</v>
      </c>
      <c r="B95" s="82" t="s">
        <v>738</v>
      </c>
      <c r="C95" s="150">
        <v>0</v>
      </c>
    </row>
    <row r="96" spans="1:3">
      <c r="A96" s="149" t="s">
        <v>740</v>
      </c>
      <c r="B96" s="82" t="s">
        <v>741</v>
      </c>
      <c r="C96" s="150">
        <v>0</v>
      </c>
    </row>
    <row r="97" spans="1:3">
      <c r="A97" s="168" t="s">
        <v>737</v>
      </c>
      <c r="B97" s="152" t="s">
        <v>177</v>
      </c>
      <c r="C97" s="153">
        <v>0</v>
      </c>
    </row>
    <row r="98" spans="1:3" ht="15">
      <c r="A98" s="145" t="s">
        <v>735</v>
      </c>
      <c r="B98" s="154" t="s">
        <v>155</v>
      </c>
      <c r="C98" s="155">
        <v>0</v>
      </c>
    </row>
    <row r="99" spans="1:3" ht="15">
      <c r="A99" s="147" t="s">
        <v>742</v>
      </c>
      <c r="B99" s="147" t="s">
        <v>743</v>
      </c>
      <c r="C99" s="148"/>
    </row>
    <row r="100" spans="1:3">
      <c r="A100" s="169" t="s">
        <v>744</v>
      </c>
      <c r="B100" s="157" t="s">
        <v>745</v>
      </c>
      <c r="C100" s="158"/>
    </row>
    <row r="101" spans="1:3">
      <c r="A101" s="149" t="s">
        <v>746</v>
      </c>
      <c r="B101" s="82" t="s">
        <v>745</v>
      </c>
      <c r="C101" s="150">
        <v>0</v>
      </c>
    </row>
    <row r="102" spans="1:3">
      <c r="A102" s="149" t="s">
        <v>747</v>
      </c>
      <c r="B102" s="82" t="s">
        <v>748</v>
      </c>
      <c r="C102" s="150">
        <v>0</v>
      </c>
    </row>
    <row r="103" spans="1:3">
      <c r="A103" s="168" t="s">
        <v>744</v>
      </c>
      <c r="B103" s="152" t="s">
        <v>177</v>
      </c>
      <c r="C103" s="153">
        <v>0</v>
      </c>
    </row>
    <row r="104" spans="1:3">
      <c r="A104" s="169" t="s">
        <v>749</v>
      </c>
      <c r="B104" s="157" t="s">
        <v>750</v>
      </c>
      <c r="C104" s="158"/>
    </row>
    <row r="105" spans="1:3">
      <c r="A105" s="149" t="s">
        <v>751</v>
      </c>
      <c r="B105" s="82" t="s">
        <v>750</v>
      </c>
      <c r="C105" s="150">
        <v>14584.45</v>
      </c>
    </row>
    <row r="106" spans="1:3">
      <c r="A106" s="149" t="s">
        <v>752</v>
      </c>
      <c r="B106" s="82" t="s">
        <v>753</v>
      </c>
      <c r="C106" s="150">
        <v>4246.34</v>
      </c>
    </row>
    <row r="107" spans="1:3">
      <c r="A107" s="168" t="s">
        <v>749</v>
      </c>
      <c r="B107" s="152" t="s">
        <v>177</v>
      </c>
      <c r="C107" s="153">
        <v>18830.79</v>
      </c>
    </row>
    <row r="108" spans="1:3">
      <c r="A108" s="169" t="s">
        <v>754</v>
      </c>
      <c r="B108" s="157" t="s">
        <v>755</v>
      </c>
      <c r="C108" s="158"/>
    </row>
    <row r="109" spans="1:3">
      <c r="A109" s="149" t="s">
        <v>756</v>
      </c>
      <c r="B109" s="82" t="s">
        <v>755</v>
      </c>
      <c r="C109" s="150">
        <v>583.14</v>
      </c>
    </row>
    <row r="110" spans="1:3">
      <c r="A110" s="149" t="s">
        <v>757</v>
      </c>
      <c r="B110" s="82" t="s">
        <v>758</v>
      </c>
      <c r="C110" s="150">
        <v>2152.4299999999998</v>
      </c>
    </row>
    <row r="111" spans="1:3">
      <c r="A111" s="168" t="s">
        <v>754</v>
      </c>
      <c r="B111" s="152" t="s">
        <v>177</v>
      </c>
      <c r="C111" s="153">
        <v>2735.5699999999997</v>
      </c>
    </row>
    <row r="112" spans="1:3">
      <c r="A112" s="169" t="s">
        <v>759</v>
      </c>
      <c r="B112" s="157" t="s">
        <v>760</v>
      </c>
      <c r="C112" s="158"/>
    </row>
    <row r="113" spans="1:3">
      <c r="A113" s="149" t="s">
        <v>761</v>
      </c>
      <c r="B113" s="82" t="s">
        <v>760</v>
      </c>
      <c r="C113" s="150">
        <v>13902944.810000001</v>
      </c>
    </row>
    <row r="114" spans="1:3">
      <c r="A114" s="149" t="s">
        <v>762</v>
      </c>
      <c r="B114" s="82" t="s">
        <v>763</v>
      </c>
      <c r="C114" s="150">
        <v>5.55</v>
      </c>
    </row>
    <row r="115" spans="1:3">
      <c r="A115" s="168" t="s">
        <v>759</v>
      </c>
      <c r="B115" s="152" t="s">
        <v>177</v>
      </c>
      <c r="C115" s="153">
        <v>13902950.360000001</v>
      </c>
    </row>
    <row r="116" spans="1:3" ht="15">
      <c r="A116" s="145" t="s">
        <v>742</v>
      </c>
      <c r="B116" s="154" t="s">
        <v>155</v>
      </c>
      <c r="C116" s="155">
        <v>13924516.720000001</v>
      </c>
    </row>
    <row r="117" spans="1:3" ht="15">
      <c r="A117" s="147" t="s">
        <v>764</v>
      </c>
      <c r="B117" s="147" t="s">
        <v>169</v>
      </c>
      <c r="C117" s="148"/>
    </row>
    <row r="118" spans="1:3">
      <c r="A118" s="149" t="s">
        <v>765</v>
      </c>
      <c r="B118" s="82" t="s">
        <v>766</v>
      </c>
      <c r="C118" s="150">
        <v>1591122303.01</v>
      </c>
    </row>
    <row r="119" spans="1:3" ht="15">
      <c r="A119" s="170" t="s">
        <v>764</v>
      </c>
      <c r="B119" s="166" t="s">
        <v>155</v>
      </c>
      <c r="C119" s="167">
        <v>1591122303.01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F200"/>
  <sheetViews>
    <sheetView zoomScale="106" zoomScaleNormal="106" zoomScalePageLayoutView="91" workbookViewId="0">
      <selection activeCell="A200" sqref="A200:F200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31" t="s">
        <v>7</v>
      </c>
      <c r="B1" s="132"/>
      <c r="C1" s="132"/>
      <c r="D1" s="132"/>
      <c r="E1" s="132"/>
      <c r="F1" s="132"/>
    </row>
    <row r="2" spans="1:6" ht="52.5" customHeight="1">
      <c r="A2" s="100" t="s">
        <v>143</v>
      </c>
      <c r="B2" s="100" t="s">
        <v>4</v>
      </c>
      <c r="C2" s="92" t="s">
        <v>136</v>
      </c>
      <c r="D2" s="92" t="s">
        <v>145</v>
      </c>
      <c r="E2" s="92" t="s">
        <v>137</v>
      </c>
      <c r="F2" s="93" t="s">
        <v>118</v>
      </c>
    </row>
    <row r="3" spans="1:6">
      <c r="A3" s="98" t="s">
        <v>144</v>
      </c>
      <c r="B3" s="99"/>
      <c r="C3" s="91" t="s">
        <v>5</v>
      </c>
      <c r="D3" s="91" t="s">
        <v>5</v>
      </c>
      <c r="E3" s="91" t="s">
        <v>5</v>
      </c>
      <c r="F3" s="94" t="s">
        <v>5</v>
      </c>
    </row>
    <row r="4" spans="1:6" ht="15">
      <c r="A4" s="147" t="s">
        <v>767</v>
      </c>
      <c r="B4" s="147" t="s">
        <v>768</v>
      </c>
      <c r="C4" s="148"/>
      <c r="D4" s="148"/>
      <c r="E4" s="148"/>
      <c r="F4" s="148"/>
    </row>
    <row r="5" spans="1:6">
      <c r="A5" s="169" t="s">
        <v>769</v>
      </c>
      <c r="B5" s="157" t="s">
        <v>768</v>
      </c>
      <c r="C5" s="158"/>
      <c r="D5" s="158"/>
      <c r="E5" s="158"/>
      <c r="F5" s="171"/>
    </row>
    <row r="6" spans="1:6">
      <c r="A6" s="149" t="s">
        <v>770</v>
      </c>
      <c r="B6" s="82" t="s">
        <v>771</v>
      </c>
      <c r="C6" s="150">
        <v>52354508.399999999</v>
      </c>
      <c r="D6" s="150">
        <v>32965422.66</v>
      </c>
      <c r="E6" s="150">
        <v>174620881.19999999</v>
      </c>
      <c r="F6" s="150">
        <f>SUM(C6+D6+E6)</f>
        <v>259940812.25999999</v>
      </c>
    </row>
    <row r="7" spans="1:6">
      <c r="A7" s="149" t="s">
        <v>772</v>
      </c>
      <c r="B7" s="82" t="s">
        <v>773</v>
      </c>
      <c r="C7" s="150">
        <v>2330572.62</v>
      </c>
      <c r="D7" s="150">
        <v>2638920.5099999998</v>
      </c>
      <c r="E7" s="150">
        <v>802242.43</v>
      </c>
      <c r="F7" s="150">
        <f>SUM(C7+D7+E7)</f>
        <v>5771735.5599999996</v>
      </c>
    </row>
    <row r="8" spans="1:6">
      <c r="A8" s="168" t="s">
        <v>769</v>
      </c>
      <c r="B8" s="152" t="s">
        <v>177</v>
      </c>
      <c r="C8" s="153">
        <v>54685081.019999996</v>
      </c>
      <c r="D8" s="153">
        <v>35604343.170000002</v>
      </c>
      <c r="E8" s="153">
        <v>175423123.63</v>
      </c>
      <c r="F8" s="153">
        <f>SUM(C8+D8+E8)</f>
        <v>265712547.81999999</v>
      </c>
    </row>
    <row r="9" spans="1:6">
      <c r="A9" s="169" t="s">
        <v>774</v>
      </c>
      <c r="B9" s="157" t="s">
        <v>169</v>
      </c>
      <c r="C9" s="158"/>
      <c r="D9" s="158"/>
      <c r="E9" s="158"/>
      <c r="F9" s="171"/>
    </row>
    <row r="10" spans="1:6">
      <c r="A10" s="149" t="s">
        <v>775</v>
      </c>
      <c r="B10" s="82" t="s">
        <v>776</v>
      </c>
      <c r="C10" s="150">
        <v>4025208.09</v>
      </c>
      <c r="D10" s="150">
        <v>1853624.95</v>
      </c>
      <c r="E10" s="150">
        <v>18345965.350000001</v>
      </c>
      <c r="F10" s="150">
        <f>SUM(C10+D10+E10)</f>
        <v>24224798.390000001</v>
      </c>
    </row>
    <row r="11" spans="1:6">
      <c r="A11" s="169" t="s">
        <v>777</v>
      </c>
      <c r="B11" s="157" t="s">
        <v>169</v>
      </c>
      <c r="C11" s="158"/>
      <c r="D11" s="158"/>
      <c r="E11" s="158"/>
      <c r="F11" s="171"/>
    </row>
    <row r="12" spans="1:6">
      <c r="A12" s="149" t="s">
        <v>778</v>
      </c>
      <c r="B12" s="82" t="s">
        <v>779</v>
      </c>
      <c r="C12" s="150">
        <v>3582616.39</v>
      </c>
      <c r="D12" s="150">
        <v>513096.6</v>
      </c>
      <c r="E12" s="150">
        <v>26757527.399999999</v>
      </c>
      <c r="F12" s="150">
        <f>SUM(C12+D12+E12)</f>
        <v>30853240.390000001</v>
      </c>
    </row>
    <row r="13" spans="1:6" ht="25.5">
      <c r="A13" s="169" t="s">
        <v>780</v>
      </c>
      <c r="B13" s="157" t="s">
        <v>781</v>
      </c>
      <c r="C13" s="158"/>
      <c r="D13" s="158"/>
      <c r="E13" s="158"/>
      <c r="F13" s="171"/>
    </row>
    <row r="14" spans="1:6" ht="25.5">
      <c r="A14" s="149" t="s">
        <v>782</v>
      </c>
      <c r="B14" s="82" t="s">
        <v>783</v>
      </c>
      <c r="C14" s="150">
        <v>474164.08</v>
      </c>
      <c r="D14" s="150">
        <v>189742.52</v>
      </c>
      <c r="E14" s="150">
        <v>1155399.2</v>
      </c>
      <c r="F14" s="150">
        <f>SUM(C14+D14+E14)</f>
        <v>1819305.7999999998</v>
      </c>
    </row>
    <row r="15" spans="1:6" ht="25.5">
      <c r="A15" s="149" t="s">
        <v>784</v>
      </c>
      <c r="B15" s="82" t="s">
        <v>785</v>
      </c>
      <c r="C15" s="150">
        <v>22669.41</v>
      </c>
      <c r="D15" s="150">
        <v>3190.83</v>
      </c>
      <c r="E15" s="150">
        <v>70882.53</v>
      </c>
      <c r="F15" s="150">
        <f>SUM(C15+D15+E15)</f>
        <v>96742.76999999999</v>
      </c>
    </row>
    <row r="16" spans="1:6" ht="25.5">
      <c r="A16" s="149" t="s">
        <v>786</v>
      </c>
      <c r="B16" s="82" t="s">
        <v>787</v>
      </c>
      <c r="C16" s="150">
        <v>1166924.92</v>
      </c>
      <c r="D16" s="150">
        <v>770907.15</v>
      </c>
      <c r="E16" s="150">
        <v>2844423.69</v>
      </c>
      <c r="F16" s="150">
        <f>SUM(C16+D16+E16)</f>
        <v>4782255.76</v>
      </c>
    </row>
    <row r="17" spans="1:6">
      <c r="A17" s="168" t="s">
        <v>780</v>
      </c>
      <c r="B17" s="152" t="s">
        <v>177</v>
      </c>
      <c r="C17" s="153">
        <v>1663758.41</v>
      </c>
      <c r="D17" s="153">
        <v>963840.5</v>
      </c>
      <c r="E17" s="153">
        <v>4070705.42</v>
      </c>
      <c r="F17" s="153">
        <f>SUM(C17+D17+E17)</f>
        <v>6698304.3300000001</v>
      </c>
    </row>
    <row r="18" spans="1:6" ht="25.5">
      <c r="A18" s="169" t="s">
        <v>788</v>
      </c>
      <c r="B18" s="157" t="s">
        <v>789</v>
      </c>
      <c r="C18" s="158"/>
      <c r="D18" s="158"/>
      <c r="E18" s="158"/>
      <c r="F18" s="171"/>
    </row>
    <row r="19" spans="1:6" ht="25.5">
      <c r="A19" s="149" t="s">
        <v>790</v>
      </c>
      <c r="B19" s="82" t="s">
        <v>791</v>
      </c>
      <c r="C19" s="150">
        <v>795723.59</v>
      </c>
      <c r="D19" s="150">
        <v>176403.42</v>
      </c>
      <c r="E19" s="150">
        <v>3591457.72</v>
      </c>
      <c r="F19" s="150">
        <f>SUM(C19+D19+E19)</f>
        <v>4563584.7300000004</v>
      </c>
    </row>
    <row r="20" spans="1:6" ht="25.5">
      <c r="A20" s="149" t="s">
        <v>792</v>
      </c>
      <c r="B20" s="82" t="s">
        <v>793</v>
      </c>
      <c r="C20" s="150">
        <v>0</v>
      </c>
      <c r="D20" s="150">
        <v>0</v>
      </c>
      <c r="E20" s="150">
        <v>0</v>
      </c>
      <c r="F20" s="150">
        <f>SUM(C20+D20+E20)</f>
        <v>0</v>
      </c>
    </row>
    <row r="21" spans="1:6">
      <c r="A21" s="168" t="s">
        <v>788</v>
      </c>
      <c r="B21" s="152" t="s">
        <v>177</v>
      </c>
      <c r="C21" s="153">
        <v>795723.59</v>
      </c>
      <c r="D21" s="153">
        <v>176403.42</v>
      </c>
      <c r="E21" s="153">
        <v>3591457.72</v>
      </c>
      <c r="F21" s="153">
        <f>SUM(C21+D21+E21)</f>
        <v>4563584.7300000004</v>
      </c>
    </row>
    <row r="22" spans="1:6">
      <c r="A22" s="169" t="s">
        <v>794</v>
      </c>
      <c r="B22" s="157" t="s">
        <v>169</v>
      </c>
      <c r="C22" s="158"/>
      <c r="D22" s="158"/>
      <c r="E22" s="158"/>
      <c r="F22" s="171"/>
    </row>
    <row r="23" spans="1:6">
      <c r="A23" s="149" t="s">
        <v>795</v>
      </c>
      <c r="B23" s="82" t="s">
        <v>796</v>
      </c>
      <c r="C23" s="150">
        <v>5040.8100000000004</v>
      </c>
      <c r="D23" s="150">
        <v>4680.57</v>
      </c>
      <c r="E23" s="150">
        <v>19943.39</v>
      </c>
      <c r="F23" s="150">
        <f>SUM(C23+D23+E23)</f>
        <v>29664.77</v>
      </c>
    </row>
    <row r="24" spans="1:6">
      <c r="A24" s="169" t="s">
        <v>797</v>
      </c>
      <c r="B24" s="157" t="s">
        <v>169</v>
      </c>
      <c r="C24" s="158"/>
      <c r="D24" s="158"/>
      <c r="E24" s="158"/>
      <c r="F24" s="171"/>
    </row>
    <row r="25" spans="1:6">
      <c r="A25" s="149" t="s">
        <v>798</v>
      </c>
      <c r="B25" s="82" t="s">
        <v>799</v>
      </c>
      <c r="C25" s="150">
        <v>494611.3</v>
      </c>
      <c r="D25" s="150">
        <v>90409.53</v>
      </c>
      <c r="E25" s="150">
        <v>4338485.95</v>
      </c>
      <c r="F25" s="150">
        <f>SUM(C25+D25+E25)</f>
        <v>4923506.78</v>
      </c>
    </row>
    <row r="26" spans="1:6">
      <c r="A26" s="169" t="s">
        <v>800</v>
      </c>
      <c r="B26" s="157" t="s">
        <v>169</v>
      </c>
      <c r="C26" s="158"/>
      <c r="D26" s="158"/>
      <c r="E26" s="158"/>
      <c r="F26" s="171"/>
    </row>
    <row r="27" spans="1:6">
      <c r="A27" s="149" t="s">
        <v>801</v>
      </c>
      <c r="B27" s="82" t="s">
        <v>802</v>
      </c>
      <c r="C27" s="150">
        <v>6095554.1799999997</v>
      </c>
      <c r="D27" s="150">
        <v>3444974.66</v>
      </c>
      <c r="E27" s="150">
        <v>35508838.670000002</v>
      </c>
      <c r="F27" s="150">
        <f>SUM(C27+D27+E27)</f>
        <v>45049367.510000005</v>
      </c>
    </row>
    <row r="28" spans="1:6">
      <c r="A28" s="169" t="s">
        <v>803</v>
      </c>
      <c r="B28" s="157" t="s">
        <v>169</v>
      </c>
      <c r="C28" s="158"/>
      <c r="D28" s="158"/>
      <c r="E28" s="158"/>
      <c r="F28" s="171"/>
    </row>
    <row r="29" spans="1:6" ht="25.5">
      <c r="A29" s="149" t="s">
        <v>804</v>
      </c>
      <c r="B29" s="82" t="s">
        <v>805</v>
      </c>
      <c r="C29" s="150">
        <v>340782.92</v>
      </c>
      <c r="D29" s="150">
        <v>129876.34</v>
      </c>
      <c r="E29" s="150">
        <v>2940481.56</v>
      </c>
      <c r="F29" s="150">
        <f>SUM(C29+D29+E29)</f>
        <v>3411140.8200000003</v>
      </c>
    </row>
    <row r="30" spans="1:6" ht="15">
      <c r="A30" s="145" t="s">
        <v>767</v>
      </c>
      <c r="B30" s="154" t="s">
        <v>155</v>
      </c>
      <c r="C30" s="155">
        <v>71688376.709999993</v>
      </c>
      <c r="D30" s="155">
        <v>42781249.74000001</v>
      </c>
      <c r="E30" s="155">
        <v>270996529.08999997</v>
      </c>
      <c r="F30" s="155">
        <f>SUM(C30+D30+E30)</f>
        <v>385466155.53999996</v>
      </c>
    </row>
    <row r="31" spans="1:6" ht="15">
      <c r="A31" s="147" t="s">
        <v>806</v>
      </c>
      <c r="B31" s="147" t="s">
        <v>807</v>
      </c>
      <c r="C31" s="148"/>
      <c r="D31" s="148"/>
      <c r="E31" s="148"/>
      <c r="F31" s="172"/>
    </row>
    <row r="32" spans="1:6">
      <c r="A32" s="169" t="s">
        <v>808</v>
      </c>
      <c r="B32" s="157" t="s">
        <v>169</v>
      </c>
      <c r="C32" s="158"/>
      <c r="D32" s="158"/>
      <c r="E32" s="158"/>
      <c r="F32" s="171"/>
    </row>
    <row r="33" spans="1:6">
      <c r="A33" s="149" t="s">
        <v>809</v>
      </c>
      <c r="B33" s="82" t="s">
        <v>810</v>
      </c>
      <c r="C33" s="150">
        <v>26028682.719999999</v>
      </c>
      <c r="D33" s="150">
        <v>18944667.579999998</v>
      </c>
      <c r="E33" s="150">
        <v>30015109.600000001</v>
      </c>
      <c r="F33" s="150">
        <f>SUM(C33+D33+E33)</f>
        <v>74988459.900000006</v>
      </c>
    </row>
    <row r="34" spans="1:6">
      <c r="A34" s="169" t="s">
        <v>811</v>
      </c>
      <c r="B34" s="157" t="s">
        <v>169</v>
      </c>
      <c r="C34" s="158"/>
      <c r="D34" s="158"/>
      <c r="E34" s="158"/>
      <c r="F34" s="171"/>
    </row>
    <row r="35" spans="1:6">
      <c r="A35" s="149" t="s">
        <v>812</v>
      </c>
      <c r="B35" s="82" t="s">
        <v>813</v>
      </c>
      <c r="C35" s="150">
        <v>558.79999999999995</v>
      </c>
      <c r="D35" s="150">
        <v>0</v>
      </c>
      <c r="E35" s="150">
        <v>1779.07</v>
      </c>
      <c r="F35" s="150">
        <f>SUM(C35+D35+E35)</f>
        <v>2337.87</v>
      </c>
    </row>
    <row r="36" spans="1:6">
      <c r="A36" s="169" t="s">
        <v>814</v>
      </c>
      <c r="B36" s="157" t="s">
        <v>815</v>
      </c>
      <c r="C36" s="158"/>
      <c r="D36" s="158"/>
      <c r="E36" s="158"/>
      <c r="F36" s="171"/>
    </row>
    <row r="37" spans="1:6">
      <c r="A37" s="149" t="s">
        <v>816</v>
      </c>
      <c r="B37" s="82" t="s">
        <v>817</v>
      </c>
      <c r="C37" s="150">
        <v>51724.08</v>
      </c>
      <c r="D37" s="150">
        <v>7253924.5099999998</v>
      </c>
      <c r="E37" s="150">
        <v>34968.93</v>
      </c>
      <c r="F37" s="150">
        <f>SUM(C37+D37+E37)</f>
        <v>7340617.5199999996</v>
      </c>
    </row>
    <row r="38" spans="1:6">
      <c r="A38" s="149" t="s">
        <v>818</v>
      </c>
      <c r="B38" s="82" t="s">
        <v>819</v>
      </c>
      <c r="C38" s="150">
        <v>0</v>
      </c>
      <c r="D38" s="150">
        <v>0</v>
      </c>
      <c r="E38" s="150">
        <v>0</v>
      </c>
      <c r="F38" s="150">
        <f>SUM(C38+D38+E38)</f>
        <v>0</v>
      </c>
    </row>
    <row r="39" spans="1:6">
      <c r="A39" s="168" t="s">
        <v>814</v>
      </c>
      <c r="B39" s="152" t="s">
        <v>177</v>
      </c>
      <c r="C39" s="153">
        <v>51724.08</v>
      </c>
      <c r="D39" s="153">
        <v>7253924.5099999998</v>
      </c>
      <c r="E39" s="153">
        <v>34968.93</v>
      </c>
      <c r="F39" s="153">
        <f>SUM(C39+D39+E39)</f>
        <v>7340617.5199999996</v>
      </c>
    </row>
    <row r="40" spans="1:6">
      <c r="A40" s="169" t="s">
        <v>820</v>
      </c>
      <c r="B40" s="157" t="s">
        <v>169</v>
      </c>
      <c r="C40" s="158"/>
      <c r="D40" s="158"/>
      <c r="E40" s="158"/>
      <c r="F40" s="171"/>
    </row>
    <row r="41" spans="1:6" ht="25.5">
      <c r="A41" s="149" t="s">
        <v>821</v>
      </c>
      <c r="B41" s="82" t="s">
        <v>822</v>
      </c>
      <c r="C41" s="150">
        <v>17968.32</v>
      </c>
      <c r="D41" s="150">
        <v>1905155.48</v>
      </c>
      <c r="E41" s="150">
        <v>30364.85</v>
      </c>
      <c r="F41" s="150">
        <f>SUM(C41+D41+E41)</f>
        <v>1953488.6500000001</v>
      </c>
    </row>
    <row r="42" spans="1:6">
      <c r="A42" s="169" t="s">
        <v>823</v>
      </c>
      <c r="B42" s="157" t="s">
        <v>169</v>
      </c>
      <c r="C42" s="158"/>
      <c r="D42" s="158"/>
      <c r="E42" s="158"/>
      <c r="F42" s="171"/>
    </row>
    <row r="43" spans="1:6" ht="25.5">
      <c r="A43" s="149" t="s">
        <v>824</v>
      </c>
      <c r="B43" s="82" t="s">
        <v>825</v>
      </c>
      <c r="C43" s="150">
        <v>4563.92</v>
      </c>
      <c r="D43" s="150">
        <v>200515.74</v>
      </c>
      <c r="E43" s="150">
        <v>2589.37</v>
      </c>
      <c r="F43" s="150">
        <f>SUM(C43+D43+E43)</f>
        <v>207669.03</v>
      </c>
    </row>
    <row r="44" spans="1:6">
      <c r="A44" s="169" t="s">
        <v>826</v>
      </c>
      <c r="B44" s="157" t="s">
        <v>169</v>
      </c>
      <c r="C44" s="158"/>
      <c r="D44" s="158"/>
      <c r="E44" s="158"/>
      <c r="F44" s="171"/>
    </row>
    <row r="45" spans="1:6" ht="25.5">
      <c r="A45" s="149" t="s">
        <v>827</v>
      </c>
      <c r="B45" s="82" t="s">
        <v>828</v>
      </c>
      <c r="C45" s="150">
        <v>465.04</v>
      </c>
      <c r="D45" s="150">
        <v>73601.429999999993</v>
      </c>
      <c r="E45" s="150">
        <v>230.44</v>
      </c>
      <c r="F45" s="150">
        <f>SUM(C45+D45+E45)</f>
        <v>74296.909999999989</v>
      </c>
    </row>
    <row r="46" spans="1:6">
      <c r="A46" s="169" t="s">
        <v>829</v>
      </c>
      <c r="B46" s="157" t="s">
        <v>169</v>
      </c>
      <c r="C46" s="158"/>
      <c r="D46" s="158"/>
      <c r="E46" s="158"/>
      <c r="F46" s="171"/>
    </row>
    <row r="47" spans="1:6">
      <c r="A47" s="149" t="s">
        <v>830</v>
      </c>
      <c r="B47" s="82" t="s">
        <v>831</v>
      </c>
      <c r="C47" s="150">
        <v>37734.76</v>
      </c>
      <c r="D47" s="150">
        <v>3145104.92</v>
      </c>
      <c r="E47" s="150">
        <v>56340.65</v>
      </c>
      <c r="F47" s="150">
        <f>SUM(C47+D47+E47)</f>
        <v>3239180.3299999996</v>
      </c>
    </row>
    <row r="48" spans="1:6">
      <c r="A48" s="169" t="s">
        <v>832</v>
      </c>
      <c r="B48" s="157" t="s">
        <v>169</v>
      </c>
      <c r="C48" s="158"/>
      <c r="D48" s="158"/>
      <c r="E48" s="158"/>
      <c r="F48" s="171"/>
    </row>
    <row r="49" spans="1:6">
      <c r="A49" s="149" t="s">
        <v>833</v>
      </c>
      <c r="B49" s="82" t="s">
        <v>834</v>
      </c>
      <c r="C49" s="150">
        <v>1976.03</v>
      </c>
      <c r="D49" s="150">
        <v>543395.68000000005</v>
      </c>
      <c r="E49" s="150">
        <v>8947.06</v>
      </c>
      <c r="F49" s="150">
        <f>SUM(C49+D49+E49)</f>
        <v>554318.77000000014</v>
      </c>
    </row>
    <row r="50" spans="1:6">
      <c r="A50" s="169" t="s">
        <v>835</v>
      </c>
      <c r="B50" s="157" t="s">
        <v>169</v>
      </c>
      <c r="C50" s="158"/>
      <c r="D50" s="158"/>
      <c r="E50" s="158"/>
      <c r="F50" s="171"/>
    </row>
    <row r="51" spans="1:6">
      <c r="A51" s="149" t="s">
        <v>836</v>
      </c>
      <c r="B51" s="82" t="s">
        <v>837</v>
      </c>
      <c r="C51" s="150">
        <v>1613916.15</v>
      </c>
      <c r="D51" s="150">
        <v>685095.13</v>
      </c>
      <c r="E51" s="150">
        <v>1019227.25</v>
      </c>
      <c r="F51" s="150">
        <f>SUM(C51+D51+E51)</f>
        <v>3318238.53</v>
      </c>
    </row>
    <row r="52" spans="1:6">
      <c r="A52" s="169" t="s">
        <v>838</v>
      </c>
      <c r="B52" s="157" t="s">
        <v>169</v>
      </c>
      <c r="C52" s="158"/>
      <c r="D52" s="158"/>
      <c r="E52" s="158"/>
      <c r="F52" s="171"/>
    </row>
    <row r="53" spans="1:6">
      <c r="A53" s="149" t="s">
        <v>839</v>
      </c>
      <c r="B53" s="82" t="s">
        <v>840</v>
      </c>
      <c r="C53" s="150">
        <v>1115839.43</v>
      </c>
      <c r="D53" s="150">
        <v>927500.02</v>
      </c>
      <c r="E53" s="150">
        <v>753866.99</v>
      </c>
      <c r="F53" s="150">
        <f>SUM(C53+D53+E53)</f>
        <v>2797206.44</v>
      </c>
    </row>
    <row r="54" spans="1:6" ht="15">
      <c r="A54" s="145" t="s">
        <v>806</v>
      </c>
      <c r="B54" s="154" t="s">
        <v>155</v>
      </c>
      <c r="C54" s="155">
        <v>28873429.25</v>
      </c>
      <c r="D54" s="155">
        <v>33678960.489999995</v>
      </c>
      <c r="E54" s="155">
        <v>31923424.210000001</v>
      </c>
      <c r="F54" s="155">
        <f>SUM(C54+D54+E54)</f>
        <v>94475813.949999988</v>
      </c>
    </row>
    <row r="55" spans="1:6" ht="15">
      <c r="A55" s="147" t="s">
        <v>841</v>
      </c>
      <c r="B55" s="147" t="s">
        <v>842</v>
      </c>
      <c r="C55" s="148"/>
      <c r="D55" s="148"/>
      <c r="E55" s="148"/>
      <c r="F55" s="172"/>
    </row>
    <row r="56" spans="1:6">
      <c r="A56" s="169" t="s">
        <v>843</v>
      </c>
      <c r="B56" s="157" t="s">
        <v>169</v>
      </c>
      <c r="C56" s="158"/>
      <c r="D56" s="158"/>
      <c r="E56" s="158"/>
      <c r="F56" s="171"/>
    </row>
    <row r="57" spans="1:6">
      <c r="A57" s="149" t="s">
        <v>844</v>
      </c>
      <c r="B57" s="82" t="s">
        <v>845</v>
      </c>
      <c r="C57" s="150">
        <v>10032072</v>
      </c>
      <c r="D57" s="150">
        <v>3260611.6</v>
      </c>
      <c r="E57" s="150">
        <v>19339230.449999999</v>
      </c>
      <c r="F57" s="150">
        <f>SUM(C57+D57+E57)</f>
        <v>32631914.049999997</v>
      </c>
    </row>
    <row r="58" spans="1:6">
      <c r="A58" s="169" t="s">
        <v>846</v>
      </c>
      <c r="B58" s="157" t="s">
        <v>169</v>
      </c>
      <c r="C58" s="158"/>
      <c r="D58" s="158"/>
      <c r="E58" s="158"/>
      <c r="F58" s="171"/>
    </row>
    <row r="59" spans="1:6">
      <c r="A59" s="149" t="s">
        <v>847</v>
      </c>
      <c r="B59" s="82" t="s">
        <v>848</v>
      </c>
      <c r="C59" s="150">
        <v>235724.45</v>
      </c>
      <c r="D59" s="150">
        <v>82693.009999999995</v>
      </c>
      <c r="E59" s="150">
        <v>2775728.14</v>
      </c>
      <c r="F59" s="150">
        <f>SUM(C59+D59+E59)</f>
        <v>3094145.6</v>
      </c>
    </row>
    <row r="60" spans="1:6">
      <c r="A60" s="169" t="s">
        <v>849</v>
      </c>
      <c r="B60" s="157" t="s">
        <v>169</v>
      </c>
      <c r="C60" s="158"/>
      <c r="D60" s="158"/>
      <c r="E60" s="158"/>
      <c r="F60" s="171"/>
    </row>
    <row r="61" spans="1:6">
      <c r="A61" s="149" t="s">
        <v>850</v>
      </c>
      <c r="B61" s="82" t="s">
        <v>851</v>
      </c>
      <c r="C61" s="150">
        <v>2892.26</v>
      </c>
      <c r="D61" s="150">
        <v>100.13</v>
      </c>
      <c r="E61" s="150">
        <v>62598.57</v>
      </c>
      <c r="F61" s="150">
        <f>SUM(C61+D61+E61)</f>
        <v>65590.960000000006</v>
      </c>
    </row>
    <row r="62" spans="1:6" ht="15">
      <c r="A62" s="145" t="s">
        <v>841</v>
      </c>
      <c r="B62" s="154" t="s">
        <v>155</v>
      </c>
      <c r="C62" s="155">
        <v>10270688.709999999</v>
      </c>
      <c r="D62" s="155">
        <v>3343404.7399999998</v>
      </c>
      <c r="E62" s="155">
        <v>22177557.16</v>
      </c>
      <c r="F62" s="155">
        <f>SUM(C62+D62+E62)</f>
        <v>35791650.609999999</v>
      </c>
    </row>
    <row r="63" spans="1:6" ht="30">
      <c r="A63" s="147" t="s">
        <v>852</v>
      </c>
      <c r="B63" s="147" t="s">
        <v>853</v>
      </c>
      <c r="C63" s="148"/>
      <c r="D63" s="148"/>
      <c r="E63" s="148"/>
      <c r="F63" s="172"/>
    </row>
    <row r="64" spans="1:6">
      <c r="A64" s="169" t="s">
        <v>854</v>
      </c>
      <c r="B64" s="157" t="s">
        <v>169</v>
      </c>
      <c r="C64" s="158"/>
      <c r="D64" s="158"/>
      <c r="E64" s="158"/>
      <c r="F64" s="171"/>
    </row>
    <row r="65" spans="1:6" ht="25.5">
      <c r="A65" s="149" t="s">
        <v>855</v>
      </c>
      <c r="B65" s="82" t="s">
        <v>856</v>
      </c>
      <c r="C65" s="150">
        <v>74181622.480000004</v>
      </c>
      <c r="D65" s="150">
        <v>30366397</v>
      </c>
      <c r="E65" s="150">
        <v>330951908.95999998</v>
      </c>
      <c r="F65" s="150">
        <f>SUM(C65+D65+E65)</f>
        <v>435499928.44</v>
      </c>
    </row>
    <row r="66" spans="1:6">
      <c r="A66" s="169" t="s">
        <v>857</v>
      </c>
      <c r="B66" s="157" t="s">
        <v>169</v>
      </c>
      <c r="C66" s="158"/>
      <c r="D66" s="158"/>
      <c r="E66" s="158"/>
      <c r="F66" s="171"/>
    </row>
    <row r="67" spans="1:6">
      <c r="A67" s="149" t="s">
        <v>858</v>
      </c>
      <c r="B67" s="82" t="s">
        <v>859</v>
      </c>
      <c r="C67" s="150">
        <v>0</v>
      </c>
      <c r="D67" s="150">
        <v>0</v>
      </c>
      <c r="E67" s="150">
        <v>0</v>
      </c>
      <c r="F67" s="150">
        <f>SUM(C67+D67+E67)</f>
        <v>0</v>
      </c>
    </row>
    <row r="68" spans="1:6">
      <c r="A68" s="169" t="s">
        <v>860</v>
      </c>
      <c r="B68" s="157" t="s">
        <v>169</v>
      </c>
      <c r="C68" s="158"/>
      <c r="D68" s="158"/>
      <c r="E68" s="158"/>
      <c r="F68" s="171"/>
    </row>
    <row r="69" spans="1:6">
      <c r="A69" s="149" t="s">
        <v>861</v>
      </c>
      <c r="B69" s="82" t="s">
        <v>862</v>
      </c>
      <c r="C69" s="150">
        <v>32378.880000000001</v>
      </c>
      <c r="D69" s="150">
        <v>13848.16</v>
      </c>
      <c r="E69" s="150">
        <v>125972.17</v>
      </c>
      <c r="F69" s="150">
        <f>SUM(C69+D69+E69)</f>
        <v>172199.21</v>
      </c>
    </row>
    <row r="70" spans="1:6" ht="51">
      <c r="A70" s="169" t="s">
        <v>863</v>
      </c>
      <c r="B70" s="157" t="s">
        <v>864</v>
      </c>
      <c r="C70" s="158"/>
      <c r="D70" s="158"/>
      <c r="E70" s="158"/>
      <c r="F70" s="171"/>
    </row>
    <row r="71" spans="1:6" ht="25.5">
      <c r="A71" s="149" t="s">
        <v>865</v>
      </c>
      <c r="B71" s="82" t="s">
        <v>866</v>
      </c>
      <c r="C71" s="150">
        <v>189787.47</v>
      </c>
      <c r="D71" s="150">
        <v>163874.43</v>
      </c>
      <c r="E71" s="150">
        <v>250301.37</v>
      </c>
      <c r="F71" s="150">
        <f>SUM(C71+D71+E71)</f>
        <v>603963.27</v>
      </c>
    </row>
    <row r="72" spans="1:6" ht="25.5">
      <c r="A72" s="149" t="s">
        <v>867</v>
      </c>
      <c r="B72" s="82" t="s">
        <v>868</v>
      </c>
      <c r="C72" s="150">
        <v>126635.61</v>
      </c>
      <c r="D72" s="150">
        <v>8050.23</v>
      </c>
      <c r="E72" s="150">
        <v>506503.14</v>
      </c>
      <c r="F72" s="150">
        <f>SUM(C72+D72+E72)</f>
        <v>641188.98</v>
      </c>
    </row>
    <row r="73" spans="1:6" ht="25.5">
      <c r="A73" s="149" t="s">
        <v>869</v>
      </c>
      <c r="B73" s="82" t="s">
        <v>870</v>
      </c>
      <c r="C73" s="150">
        <v>0</v>
      </c>
      <c r="D73" s="150">
        <v>0</v>
      </c>
      <c r="E73" s="150">
        <v>0</v>
      </c>
      <c r="F73" s="150">
        <f>SUM(C73+D73+E73)</f>
        <v>0</v>
      </c>
    </row>
    <row r="74" spans="1:6">
      <c r="A74" s="168" t="s">
        <v>863</v>
      </c>
      <c r="B74" s="152" t="s">
        <v>177</v>
      </c>
      <c r="C74" s="153">
        <v>316423.08</v>
      </c>
      <c r="D74" s="153">
        <v>171924.66</v>
      </c>
      <c r="E74" s="153">
        <v>756804.51</v>
      </c>
      <c r="F74" s="153">
        <f>SUM(C74+D74+E74)</f>
        <v>1245152.25</v>
      </c>
    </row>
    <row r="75" spans="1:6">
      <c r="A75" s="169" t="s">
        <v>871</v>
      </c>
      <c r="B75" s="157" t="s">
        <v>169</v>
      </c>
      <c r="C75" s="158"/>
      <c r="D75" s="158"/>
      <c r="E75" s="158"/>
      <c r="F75" s="171"/>
    </row>
    <row r="76" spans="1:6" ht="25.5">
      <c r="A76" s="149" t="s">
        <v>872</v>
      </c>
      <c r="B76" s="82" t="s">
        <v>873</v>
      </c>
      <c r="C76" s="150">
        <v>385951.65</v>
      </c>
      <c r="D76" s="150">
        <v>174772.29</v>
      </c>
      <c r="E76" s="150">
        <v>1068480.55</v>
      </c>
      <c r="F76" s="150">
        <f>SUM(C76+D76+E76)</f>
        <v>1629204.4900000002</v>
      </c>
    </row>
    <row r="77" spans="1:6">
      <c r="A77" s="169" t="s">
        <v>874</v>
      </c>
      <c r="B77" s="157" t="s">
        <v>169</v>
      </c>
      <c r="C77" s="158"/>
      <c r="D77" s="158"/>
      <c r="E77" s="158"/>
      <c r="F77" s="171"/>
    </row>
    <row r="78" spans="1:6" ht="25.5">
      <c r="A78" s="149" t="s">
        <v>875</v>
      </c>
      <c r="B78" s="82" t="s">
        <v>876</v>
      </c>
      <c r="C78" s="150">
        <v>9824149.1400000006</v>
      </c>
      <c r="D78" s="150">
        <v>3460228.68</v>
      </c>
      <c r="E78" s="150">
        <v>30565427.329999998</v>
      </c>
      <c r="F78" s="150">
        <f>SUM(C78+D78+E78)</f>
        <v>43849805.149999999</v>
      </c>
    </row>
    <row r="79" spans="1:6" ht="38.25">
      <c r="A79" s="169" t="s">
        <v>877</v>
      </c>
      <c r="B79" s="157" t="s">
        <v>878</v>
      </c>
      <c r="C79" s="158"/>
      <c r="D79" s="158"/>
      <c r="E79" s="158"/>
      <c r="F79" s="171"/>
    </row>
    <row r="80" spans="1:6" ht="25.5">
      <c r="A80" s="149" t="s">
        <v>879</v>
      </c>
      <c r="B80" s="82" t="s">
        <v>880</v>
      </c>
      <c r="C80" s="150">
        <v>5288.42</v>
      </c>
      <c r="D80" s="150">
        <v>39.270000000000003</v>
      </c>
      <c r="E80" s="150">
        <v>390.22</v>
      </c>
      <c r="F80" s="150">
        <f>SUM(C80+D80+E80)</f>
        <v>5717.9100000000008</v>
      </c>
    </row>
    <row r="81" spans="1:6" ht="25.5">
      <c r="A81" s="149" t="s">
        <v>881</v>
      </c>
      <c r="B81" s="82" t="s">
        <v>882</v>
      </c>
      <c r="C81" s="150">
        <v>0</v>
      </c>
      <c r="D81" s="150">
        <v>0</v>
      </c>
      <c r="E81" s="150">
        <v>0</v>
      </c>
      <c r="F81" s="150">
        <f>SUM(C81+D81+E81)</f>
        <v>0</v>
      </c>
    </row>
    <row r="82" spans="1:6">
      <c r="A82" s="168" t="s">
        <v>877</v>
      </c>
      <c r="B82" s="152" t="s">
        <v>177</v>
      </c>
      <c r="C82" s="153">
        <v>5288.42</v>
      </c>
      <c r="D82" s="153">
        <v>39.270000000000003</v>
      </c>
      <c r="E82" s="153">
        <v>390.22</v>
      </c>
      <c r="F82" s="153">
        <f>SUM(C82+D82+E82)</f>
        <v>5717.9100000000008</v>
      </c>
    </row>
    <row r="83" spans="1:6">
      <c r="A83" s="169" t="s">
        <v>883</v>
      </c>
      <c r="B83" s="157" t="s">
        <v>169</v>
      </c>
      <c r="C83" s="158"/>
      <c r="D83" s="158"/>
      <c r="E83" s="158"/>
      <c r="F83" s="171"/>
    </row>
    <row r="84" spans="1:6" ht="25.5">
      <c r="A84" s="149" t="s">
        <v>884</v>
      </c>
      <c r="B84" s="82" t="s">
        <v>885</v>
      </c>
      <c r="C84" s="150">
        <v>0</v>
      </c>
      <c r="D84" s="150">
        <v>40.56</v>
      </c>
      <c r="E84" s="150">
        <v>42.55</v>
      </c>
      <c r="F84" s="150">
        <f>SUM(C84+D84+E84)</f>
        <v>83.11</v>
      </c>
    </row>
    <row r="85" spans="1:6">
      <c r="A85" s="169" t="s">
        <v>886</v>
      </c>
      <c r="B85" s="157" t="s">
        <v>887</v>
      </c>
      <c r="C85" s="158"/>
      <c r="D85" s="158"/>
      <c r="E85" s="158"/>
      <c r="F85" s="171"/>
    </row>
    <row r="86" spans="1:6">
      <c r="A86" s="149" t="s">
        <v>888</v>
      </c>
      <c r="B86" s="82" t="s">
        <v>889</v>
      </c>
      <c r="C86" s="150">
        <v>-3943045.5</v>
      </c>
      <c r="D86" s="150">
        <v>-1619165.32</v>
      </c>
      <c r="E86" s="150">
        <v>-12552353.26</v>
      </c>
      <c r="F86" s="150">
        <f>SUM(C86+D86+E86)</f>
        <v>-18114564.079999998</v>
      </c>
    </row>
    <row r="87" spans="1:6">
      <c r="A87" s="149" t="s">
        <v>890</v>
      </c>
      <c r="B87" s="82" t="s">
        <v>891</v>
      </c>
      <c r="C87" s="150">
        <v>-1820179.85</v>
      </c>
      <c r="D87" s="150">
        <v>-794736.25</v>
      </c>
      <c r="E87" s="150">
        <v>-9686606.8599999994</v>
      </c>
      <c r="F87" s="150">
        <f>SUM(C87+D87+E87)</f>
        <v>-12301522.959999999</v>
      </c>
    </row>
    <row r="88" spans="1:6" ht="25.5">
      <c r="A88" s="149" t="s">
        <v>892</v>
      </c>
      <c r="B88" s="82" t="s">
        <v>893</v>
      </c>
      <c r="C88" s="150">
        <v>-7678775.6900000004</v>
      </c>
      <c r="D88" s="150">
        <v>-2500869.71</v>
      </c>
      <c r="E88" s="150">
        <v>-35475171.810000002</v>
      </c>
      <c r="F88" s="150">
        <f>SUM(C88+D88+E88)</f>
        <v>-45654817.210000001</v>
      </c>
    </row>
    <row r="89" spans="1:6">
      <c r="A89" s="168" t="s">
        <v>886</v>
      </c>
      <c r="B89" s="152" t="s">
        <v>177</v>
      </c>
      <c r="C89" s="153">
        <v>-13442001.039999999</v>
      </c>
      <c r="D89" s="153">
        <v>-4914771.28</v>
      </c>
      <c r="E89" s="153">
        <v>-57714131.93</v>
      </c>
      <c r="F89" s="153">
        <f>SUM(C89+D89+E89)</f>
        <v>-76070904.25</v>
      </c>
    </row>
    <row r="90" spans="1:6" ht="15">
      <c r="A90" s="145" t="s">
        <v>852</v>
      </c>
      <c r="B90" s="154" t="s">
        <v>155</v>
      </c>
      <c r="C90" s="155">
        <v>71303812.610000014</v>
      </c>
      <c r="D90" s="155">
        <v>29272479.340000004</v>
      </c>
      <c r="E90" s="155">
        <v>305754894.36000001</v>
      </c>
      <c r="F90" s="155">
        <f>SUM(C90+D90+E90)</f>
        <v>406331186.31000006</v>
      </c>
    </row>
    <row r="91" spans="1:6" ht="15">
      <c r="A91" s="147" t="s">
        <v>894</v>
      </c>
      <c r="B91" s="147" t="s">
        <v>15</v>
      </c>
      <c r="C91" s="148"/>
      <c r="D91" s="148"/>
      <c r="E91" s="148"/>
      <c r="F91" s="172"/>
    </row>
    <row r="92" spans="1:6">
      <c r="A92" s="169" t="s">
        <v>895</v>
      </c>
      <c r="B92" s="157" t="s">
        <v>169</v>
      </c>
      <c r="C92" s="158"/>
      <c r="D92" s="158"/>
      <c r="E92" s="158"/>
      <c r="F92" s="171"/>
    </row>
    <row r="93" spans="1:6" ht="25.5">
      <c r="A93" s="149" t="s">
        <v>896</v>
      </c>
      <c r="B93" s="82" t="s">
        <v>897</v>
      </c>
      <c r="C93" s="150">
        <v>27601.83</v>
      </c>
      <c r="D93" s="150">
        <v>2884.34</v>
      </c>
      <c r="E93" s="150">
        <v>144111.10999999999</v>
      </c>
      <c r="F93" s="150">
        <f>SUM(C93+D93+E93)</f>
        <v>174597.28</v>
      </c>
    </row>
    <row r="94" spans="1:6">
      <c r="A94" s="169" t="s">
        <v>898</v>
      </c>
      <c r="B94" s="157" t="s">
        <v>169</v>
      </c>
      <c r="C94" s="158"/>
      <c r="D94" s="158"/>
      <c r="E94" s="158"/>
      <c r="F94" s="171"/>
    </row>
    <row r="95" spans="1:6">
      <c r="A95" s="149" t="s">
        <v>899</v>
      </c>
      <c r="B95" s="82" t="s">
        <v>900</v>
      </c>
      <c r="C95" s="150">
        <v>5470174.9199999999</v>
      </c>
      <c r="D95" s="150">
        <v>4599595.8899999997</v>
      </c>
      <c r="E95" s="150">
        <v>18245224.210000001</v>
      </c>
      <c r="F95" s="150">
        <f>SUM(C95+D95+E95)</f>
        <v>28314995.02</v>
      </c>
    </row>
    <row r="96" spans="1:6">
      <c r="A96" s="169" t="s">
        <v>901</v>
      </c>
      <c r="B96" s="157" t="s">
        <v>169</v>
      </c>
      <c r="C96" s="158"/>
      <c r="D96" s="158"/>
      <c r="E96" s="158"/>
      <c r="F96" s="171"/>
    </row>
    <row r="97" spans="1:6">
      <c r="A97" s="149" t="s">
        <v>902</v>
      </c>
      <c r="B97" s="82" t="s">
        <v>903</v>
      </c>
      <c r="C97" s="150">
        <v>2412842.41</v>
      </c>
      <c r="D97" s="150">
        <v>771005.69</v>
      </c>
      <c r="E97" s="150">
        <v>10462186.449999999</v>
      </c>
      <c r="F97" s="150">
        <f>SUM(C97+D97+E97)</f>
        <v>13646034.549999999</v>
      </c>
    </row>
    <row r="98" spans="1:6">
      <c r="A98" s="169" t="s">
        <v>904</v>
      </c>
      <c r="B98" s="157" t="s">
        <v>169</v>
      </c>
      <c r="C98" s="158"/>
      <c r="D98" s="158"/>
      <c r="E98" s="158"/>
      <c r="F98" s="171"/>
    </row>
    <row r="99" spans="1:6">
      <c r="A99" s="149" t="s">
        <v>905</v>
      </c>
      <c r="B99" s="82" t="s">
        <v>906</v>
      </c>
      <c r="C99" s="150">
        <v>1206076.05</v>
      </c>
      <c r="D99" s="150">
        <v>1335435.46</v>
      </c>
      <c r="E99" s="150">
        <v>13474285.33</v>
      </c>
      <c r="F99" s="150">
        <f>SUM(C99+D99+E99)</f>
        <v>16015796.84</v>
      </c>
    </row>
    <row r="100" spans="1:6">
      <c r="A100" s="169" t="s">
        <v>907</v>
      </c>
      <c r="B100" s="157" t="s">
        <v>169</v>
      </c>
      <c r="C100" s="158"/>
      <c r="D100" s="158"/>
      <c r="E100" s="158"/>
      <c r="F100" s="171"/>
    </row>
    <row r="101" spans="1:6">
      <c r="A101" s="149" t="s">
        <v>908</v>
      </c>
      <c r="B101" s="82" t="s">
        <v>909</v>
      </c>
      <c r="C101" s="150">
        <v>2105849.92</v>
      </c>
      <c r="D101" s="150">
        <v>1360724.17</v>
      </c>
      <c r="E101" s="150">
        <v>19830996.390000001</v>
      </c>
      <c r="F101" s="150">
        <f>SUM(C101+D101+E101)</f>
        <v>23297570.48</v>
      </c>
    </row>
    <row r="102" spans="1:6">
      <c r="A102" s="169" t="s">
        <v>910</v>
      </c>
      <c r="B102" s="157" t="s">
        <v>169</v>
      </c>
      <c r="C102" s="158"/>
      <c r="D102" s="158"/>
      <c r="E102" s="158"/>
      <c r="F102" s="171"/>
    </row>
    <row r="103" spans="1:6">
      <c r="A103" s="149" t="s">
        <v>911</v>
      </c>
      <c r="B103" s="82" t="s">
        <v>912</v>
      </c>
      <c r="C103" s="150">
        <v>1427487.9</v>
      </c>
      <c r="D103" s="150">
        <v>415368.1</v>
      </c>
      <c r="E103" s="150">
        <v>12710193.560000001</v>
      </c>
      <c r="F103" s="150">
        <f>SUM(C103+D103+E103)</f>
        <v>14553049.560000001</v>
      </c>
    </row>
    <row r="104" spans="1:6">
      <c r="A104" s="169" t="s">
        <v>913</v>
      </c>
      <c r="B104" s="157" t="s">
        <v>169</v>
      </c>
      <c r="C104" s="158"/>
      <c r="D104" s="158"/>
      <c r="E104" s="158"/>
      <c r="F104" s="171"/>
    </row>
    <row r="105" spans="1:6">
      <c r="A105" s="149" t="s">
        <v>914</v>
      </c>
      <c r="B105" s="82" t="s">
        <v>915</v>
      </c>
      <c r="C105" s="150">
        <v>16007.94</v>
      </c>
      <c r="D105" s="150">
        <v>0</v>
      </c>
      <c r="E105" s="150">
        <v>27269.3</v>
      </c>
      <c r="F105" s="150">
        <f>SUM(C105+D105+E105)</f>
        <v>43277.24</v>
      </c>
    </row>
    <row r="106" spans="1:6">
      <c r="A106" s="169" t="s">
        <v>916</v>
      </c>
      <c r="B106" s="157" t="s">
        <v>169</v>
      </c>
      <c r="C106" s="158"/>
      <c r="D106" s="158"/>
      <c r="E106" s="158"/>
      <c r="F106" s="171"/>
    </row>
    <row r="107" spans="1:6">
      <c r="A107" s="149" t="s">
        <v>917</v>
      </c>
      <c r="B107" s="82" t="s">
        <v>918</v>
      </c>
      <c r="C107" s="150">
        <v>1130014.69</v>
      </c>
      <c r="D107" s="150">
        <v>1123221.47</v>
      </c>
      <c r="E107" s="150">
        <v>9548503.1099999994</v>
      </c>
      <c r="F107" s="150">
        <f>SUM(C107+D107+E107)</f>
        <v>11801739.27</v>
      </c>
    </row>
    <row r="108" spans="1:6" ht="15">
      <c r="A108" s="145" t="s">
        <v>894</v>
      </c>
      <c r="B108" s="154" t="s">
        <v>155</v>
      </c>
      <c r="C108" s="155">
        <v>13796055.66</v>
      </c>
      <c r="D108" s="155">
        <v>9608235.120000001</v>
      </c>
      <c r="E108" s="155">
        <v>84442769.459999993</v>
      </c>
      <c r="F108" s="155">
        <f>SUM(C108+D108+E108)</f>
        <v>107847060.23999999</v>
      </c>
    </row>
    <row r="109" spans="1:6" ht="15">
      <c r="A109" s="147" t="s">
        <v>919</v>
      </c>
      <c r="B109" s="147" t="s">
        <v>16</v>
      </c>
      <c r="C109" s="148"/>
      <c r="D109" s="148"/>
      <c r="E109" s="148"/>
      <c r="F109" s="172"/>
    </row>
    <row r="110" spans="1:6" ht="25.5">
      <c r="A110" s="169" t="s">
        <v>920</v>
      </c>
      <c r="B110" s="157" t="s">
        <v>921</v>
      </c>
      <c r="C110" s="158"/>
      <c r="D110" s="158"/>
      <c r="E110" s="158"/>
      <c r="F110" s="171"/>
    </row>
    <row r="111" spans="1:6">
      <c r="A111" s="149" t="s">
        <v>922</v>
      </c>
      <c r="B111" s="82" t="s">
        <v>923</v>
      </c>
      <c r="C111" s="150">
        <v>8321438.3899999997</v>
      </c>
      <c r="D111" s="150">
        <v>5722109.0999999996</v>
      </c>
      <c r="E111" s="150">
        <v>41710452.380000003</v>
      </c>
      <c r="F111" s="150">
        <f>SUM(C111+D111+E111)</f>
        <v>55753999.870000005</v>
      </c>
    </row>
    <row r="112" spans="1:6" ht="25.5">
      <c r="A112" s="149" t="s">
        <v>924</v>
      </c>
      <c r="B112" s="82" t="s">
        <v>925</v>
      </c>
      <c r="C112" s="150">
        <v>1319.99</v>
      </c>
      <c r="D112" s="150">
        <v>615.28</v>
      </c>
      <c r="E112" s="150">
        <v>293.58</v>
      </c>
      <c r="F112" s="150">
        <f>SUM(C112+D112+E112)</f>
        <v>2228.85</v>
      </c>
    </row>
    <row r="113" spans="1:6">
      <c r="A113" s="168" t="s">
        <v>920</v>
      </c>
      <c r="B113" s="152" t="s">
        <v>177</v>
      </c>
      <c r="C113" s="153">
        <v>8322758.3799999999</v>
      </c>
      <c r="D113" s="153">
        <v>5722724.3799999999</v>
      </c>
      <c r="E113" s="153">
        <v>41710745.960000001</v>
      </c>
      <c r="F113" s="153">
        <f>SUM(C113+D113+E113)</f>
        <v>55756228.719999999</v>
      </c>
    </row>
    <row r="114" spans="1:6">
      <c r="A114" s="169" t="s">
        <v>926</v>
      </c>
      <c r="B114" s="157" t="s">
        <v>169</v>
      </c>
      <c r="C114" s="158"/>
      <c r="D114" s="158"/>
      <c r="E114" s="158"/>
      <c r="F114" s="171"/>
    </row>
    <row r="115" spans="1:6" ht="25.5">
      <c r="A115" s="149" t="s">
        <v>927</v>
      </c>
      <c r="B115" s="82" t="s">
        <v>928</v>
      </c>
      <c r="C115" s="150">
        <v>2366.63</v>
      </c>
      <c r="D115" s="150">
        <v>20934.91</v>
      </c>
      <c r="E115" s="150">
        <v>13515.95</v>
      </c>
      <c r="F115" s="150">
        <f>SUM(C115+D115+E115)</f>
        <v>36817.490000000005</v>
      </c>
    </row>
    <row r="116" spans="1:6">
      <c r="A116" s="169" t="s">
        <v>929</v>
      </c>
      <c r="B116" s="157" t="s">
        <v>169</v>
      </c>
      <c r="C116" s="158"/>
      <c r="D116" s="158"/>
      <c r="E116" s="158"/>
      <c r="F116" s="171"/>
    </row>
    <row r="117" spans="1:6" ht="25.5">
      <c r="A117" s="149" t="s">
        <v>930</v>
      </c>
      <c r="B117" s="82" t="s">
        <v>931</v>
      </c>
      <c r="C117" s="150">
        <v>976290.43</v>
      </c>
      <c r="D117" s="150">
        <v>1829129.89</v>
      </c>
      <c r="E117" s="150">
        <v>7696430.5999999996</v>
      </c>
      <c r="F117" s="150">
        <f>SUM(C117+D117+E117)</f>
        <v>10501850.92</v>
      </c>
    </row>
    <row r="118" spans="1:6">
      <c r="A118" s="169" t="s">
        <v>932</v>
      </c>
      <c r="B118" s="157" t="s">
        <v>169</v>
      </c>
      <c r="C118" s="158"/>
      <c r="D118" s="158"/>
      <c r="E118" s="158"/>
      <c r="F118" s="171"/>
    </row>
    <row r="119" spans="1:6" ht="25.5">
      <c r="A119" s="149" t="s">
        <v>933</v>
      </c>
      <c r="B119" s="82" t="s">
        <v>934</v>
      </c>
      <c r="C119" s="150">
        <v>421728.41</v>
      </c>
      <c r="D119" s="150">
        <v>2625901.23</v>
      </c>
      <c r="E119" s="150">
        <v>3128472.21</v>
      </c>
      <c r="F119" s="150">
        <f>SUM(C119+D119+E119)</f>
        <v>6176101.8499999996</v>
      </c>
    </row>
    <row r="120" spans="1:6">
      <c r="A120" s="169" t="s">
        <v>926</v>
      </c>
      <c r="B120" s="157" t="s">
        <v>169</v>
      </c>
      <c r="C120" s="158"/>
      <c r="D120" s="158"/>
      <c r="E120" s="158"/>
      <c r="F120" s="171"/>
    </row>
    <row r="121" spans="1:6" ht="25.5">
      <c r="A121" s="149" t="s">
        <v>935</v>
      </c>
      <c r="B121" s="82" t="s">
        <v>936</v>
      </c>
      <c r="C121" s="150">
        <v>0</v>
      </c>
      <c r="D121" s="150">
        <v>335.85</v>
      </c>
      <c r="E121" s="150">
        <v>569.32000000000005</v>
      </c>
      <c r="F121" s="150">
        <f>SUM(C121+D121+E121)</f>
        <v>905.17000000000007</v>
      </c>
    </row>
    <row r="122" spans="1:6">
      <c r="A122" s="169" t="s">
        <v>937</v>
      </c>
      <c r="B122" s="157" t="s">
        <v>169</v>
      </c>
      <c r="C122" s="158"/>
      <c r="D122" s="158"/>
      <c r="E122" s="158"/>
      <c r="F122" s="171"/>
    </row>
    <row r="123" spans="1:6" ht="38.25">
      <c r="A123" s="149" t="s">
        <v>938</v>
      </c>
      <c r="B123" s="82" t="s">
        <v>939</v>
      </c>
      <c r="C123" s="150">
        <v>4029.54</v>
      </c>
      <c r="D123" s="150">
        <v>2512.63</v>
      </c>
      <c r="E123" s="150">
        <v>6601.74</v>
      </c>
      <c r="F123" s="150">
        <f>SUM(C123+D123+E123)</f>
        <v>13143.91</v>
      </c>
    </row>
    <row r="124" spans="1:6">
      <c r="A124" s="169" t="s">
        <v>940</v>
      </c>
      <c r="B124" s="157" t="s">
        <v>169</v>
      </c>
      <c r="C124" s="158"/>
      <c r="D124" s="158"/>
      <c r="E124" s="158"/>
      <c r="F124" s="171"/>
    </row>
    <row r="125" spans="1:6">
      <c r="A125" s="149" t="s">
        <v>941</v>
      </c>
      <c r="B125" s="82" t="s">
        <v>942</v>
      </c>
      <c r="C125" s="150">
        <v>161692.35</v>
      </c>
      <c r="D125" s="150">
        <v>42642.57</v>
      </c>
      <c r="E125" s="150">
        <v>1729690.2</v>
      </c>
      <c r="F125" s="150">
        <f>SUM(C125+D125+E125)</f>
        <v>1934025.1199999999</v>
      </c>
    </row>
    <row r="126" spans="1:6" ht="38.25">
      <c r="A126" s="169" t="s">
        <v>943</v>
      </c>
      <c r="B126" s="157" t="s">
        <v>944</v>
      </c>
      <c r="C126" s="158"/>
      <c r="D126" s="158"/>
      <c r="E126" s="158"/>
      <c r="F126" s="171"/>
    </row>
    <row r="127" spans="1:6" ht="25.5">
      <c r="A127" s="149" t="s">
        <v>945</v>
      </c>
      <c r="B127" s="82" t="s">
        <v>946</v>
      </c>
      <c r="C127" s="150">
        <v>183313.41</v>
      </c>
      <c r="D127" s="150">
        <v>484002.22</v>
      </c>
      <c r="E127" s="150">
        <v>192439.21</v>
      </c>
      <c r="F127" s="150">
        <f>SUM(C127+D127+E127)</f>
        <v>859754.84</v>
      </c>
    </row>
    <row r="128" spans="1:6" ht="25.5">
      <c r="A128" s="149" t="s">
        <v>947</v>
      </c>
      <c r="B128" s="82" t="s">
        <v>948</v>
      </c>
      <c r="C128" s="150">
        <v>6875.08</v>
      </c>
      <c r="D128" s="150">
        <v>190.55</v>
      </c>
      <c r="E128" s="150">
        <v>35973.35</v>
      </c>
      <c r="F128" s="150">
        <f>SUM(C128+D128+E128)</f>
        <v>43038.979999999996</v>
      </c>
    </row>
    <row r="129" spans="1:6">
      <c r="A129" s="168" t="s">
        <v>943</v>
      </c>
      <c r="B129" s="152" t="s">
        <v>177</v>
      </c>
      <c r="C129" s="153">
        <v>190188.49</v>
      </c>
      <c r="D129" s="153">
        <v>484192.76999999996</v>
      </c>
      <c r="E129" s="153">
        <v>228412.56</v>
      </c>
      <c r="F129" s="153">
        <f>SUM(C129+D129+E129)</f>
        <v>902793.82000000007</v>
      </c>
    </row>
    <row r="130" spans="1:6" ht="15">
      <c r="A130" s="145" t="s">
        <v>919</v>
      </c>
      <c r="B130" s="154" t="s">
        <v>155</v>
      </c>
      <c r="C130" s="155">
        <v>10079054.229999999</v>
      </c>
      <c r="D130" s="155">
        <v>10728374.230000002</v>
      </c>
      <c r="E130" s="155">
        <v>54514438.540000014</v>
      </c>
      <c r="F130" s="155">
        <f>SUM(C130+D130+E130)</f>
        <v>75321867.000000015</v>
      </c>
    </row>
    <row r="131" spans="1:6" ht="15">
      <c r="A131" s="147" t="s">
        <v>949</v>
      </c>
      <c r="B131" s="147" t="s">
        <v>6</v>
      </c>
      <c r="C131" s="148"/>
      <c r="D131" s="148"/>
      <c r="E131" s="148"/>
      <c r="F131" s="172"/>
    </row>
    <row r="132" spans="1:6">
      <c r="A132" s="169" t="s">
        <v>950</v>
      </c>
      <c r="B132" s="157" t="s">
        <v>6</v>
      </c>
      <c r="C132" s="158"/>
      <c r="D132" s="158"/>
      <c r="E132" s="158"/>
      <c r="F132" s="171"/>
    </row>
    <row r="133" spans="1:6">
      <c r="A133" s="149" t="s">
        <v>951</v>
      </c>
      <c r="B133" s="82" t="s">
        <v>952</v>
      </c>
      <c r="C133" s="150">
        <v>117932211.13</v>
      </c>
      <c r="D133" s="150">
        <v>46115073.609999999</v>
      </c>
      <c r="E133" s="150">
        <v>695833189.02999997</v>
      </c>
      <c r="F133" s="150">
        <f>SUM(C133+D133+E133)</f>
        <v>859880473.76999998</v>
      </c>
    </row>
    <row r="134" spans="1:6">
      <c r="A134" s="149" t="s">
        <v>953</v>
      </c>
      <c r="B134" s="82" t="s">
        <v>954</v>
      </c>
      <c r="C134" s="150">
        <v>7703756.21</v>
      </c>
      <c r="D134" s="150">
        <v>6193771.3499999996</v>
      </c>
      <c r="E134" s="150">
        <v>17718766.550000001</v>
      </c>
      <c r="F134" s="150">
        <f>SUM(C134+D134+E134)</f>
        <v>31616294.109999999</v>
      </c>
    </row>
    <row r="135" spans="1:6" ht="25.5">
      <c r="A135" s="149" t="s">
        <v>955</v>
      </c>
      <c r="B135" s="82" t="s">
        <v>956</v>
      </c>
      <c r="C135" s="150">
        <v>-34.04</v>
      </c>
      <c r="D135" s="150">
        <v>0</v>
      </c>
      <c r="E135" s="150">
        <v>0</v>
      </c>
      <c r="F135" s="150">
        <f>SUM(C135+D135+E135)</f>
        <v>-34.04</v>
      </c>
    </row>
    <row r="136" spans="1:6" ht="25.5">
      <c r="A136" s="149" t="s">
        <v>957</v>
      </c>
      <c r="B136" s="82" t="s">
        <v>958</v>
      </c>
      <c r="C136" s="150">
        <v>0</v>
      </c>
      <c r="D136" s="150">
        <v>0</v>
      </c>
      <c r="E136" s="150">
        <v>-8.6</v>
      </c>
      <c r="F136" s="150">
        <f>SUM(C136+D136+E136)</f>
        <v>-8.6</v>
      </c>
    </row>
    <row r="137" spans="1:6">
      <c r="A137" s="168" t="s">
        <v>950</v>
      </c>
      <c r="B137" s="152" t="s">
        <v>177</v>
      </c>
      <c r="C137" s="153">
        <v>125635933.29999998</v>
      </c>
      <c r="D137" s="153">
        <v>52308844.960000001</v>
      </c>
      <c r="E137" s="153">
        <v>713551946.9799999</v>
      </c>
      <c r="F137" s="153">
        <f>SUM(C137+D137+E137)</f>
        <v>891496725.23999989</v>
      </c>
    </row>
    <row r="138" spans="1:6">
      <c r="A138" s="169" t="s">
        <v>959</v>
      </c>
      <c r="B138" s="157" t="s">
        <v>960</v>
      </c>
      <c r="C138" s="158"/>
      <c r="D138" s="158"/>
      <c r="E138" s="158"/>
      <c r="F138" s="171"/>
    </row>
    <row r="139" spans="1:6" ht="25.5">
      <c r="A139" s="149" t="s">
        <v>961</v>
      </c>
      <c r="B139" s="82" t="s">
        <v>962</v>
      </c>
      <c r="C139" s="150">
        <v>776185.59</v>
      </c>
      <c r="D139" s="150">
        <v>319890.09999999998</v>
      </c>
      <c r="E139" s="150">
        <v>2004103.06</v>
      </c>
      <c r="F139" s="150">
        <f>SUM(C139+D139+E139)</f>
        <v>3100178.75</v>
      </c>
    </row>
    <row r="140" spans="1:6" ht="25.5">
      <c r="A140" s="149" t="s">
        <v>963</v>
      </c>
      <c r="B140" s="82" t="s">
        <v>964</v>
      </c>
      <c r="C140" s="150">
        <v>11301.78</v>
      </c>
      <c r="D140" s="150">
        <v>5580.84</v>
      </c>
      <c r="E140" s="150">
        <v>12585.9</v>
      </c>
      <c r="F140" s="150">
        <f>SUM(C140+D140+E140)</f>
        <v>29468.520000000004</v>
      </c>
    </row>
    <row r="141" spans="1:6">
      <c r="A141" s="168" t="s">
        <v>959</v>
      </c>
      <c r="B141" s="152" t="s">
        <v>177</v>
      </c>
      <c r="C141" s="153">
        <v>787487.37</v>
      </c>
      <c r="D141" s="153">
        <v>325470.94</v>
      </c>
      <c r="E141" s="153">
        <v>2016688.96</v>
      </c>
      <c r="F141" s="153">
        <f>SUM(C141+D141+E141)</f>
        <v>3129647.27</v>
      </c>
    </row>
    <row r="142" spans="1:6">
      <c r="A142" s="169" t="s">
        <v>965</v>
      </c>
      <c r="B142" s="157" t="s">
        <v>169</v>
      </c>
      <c r="C142" s="158"/>
      <c r="D142" s="158"/>
      <c r="E142" s="158"/>
      <c r="F142" s="171"/>
    </row>
    <row r="143" spans="1:6">
      <c r="A143" s="149" t="s">
        <v>966</v>
      </c>
      <c r="B143" s="82" t="s">
        <v>967</v>
      </c>
      <c r="C143" s="150">
        <v>1412125.78</v>
      </c>
      <c r="D143" s="150">
        <v>899627.4</v>
      </c>
      <c r="E143" s="150">
        <v>3135037.67</v>
      </c>
      <c r="F143" s="150">
        <f>SUM(C143+D143+E143)</f>
        <v>5446790.8499999996</v>
      </c>
    </row>
    <row r="144" spans="1:6">
      <c r="A144" s="169" t="s">
        <v>968</v>
      </c>
      <c r="B144" s="157" t="s">
        <v>169</v>
      </c>
      <c r="C144" s="158"/>
      <c r="D144" s="158"/>
      <c r="E144" s="158"/>
      <c r="F144" s="171"/>
    </row>
    <row r="145" spans="1:6">
      <c r="A145" s="149" t="s">
        <v>969</v>
      </c>
      <c r="B145" s="82" t="s">
        <v>970</v>
      </c>
      <c r="C145" s="150">
        <v>563451.17000000004</v>
      </c>
      <c r="D145" s="150">
        <v>267358.37</v>
      </c>
      <c r="E145" s="150">
        <v>1783866.25</v>
      </c>
      <c r="F145" s="150">
        <f>SUM(C145+D145+E145)</f>
        <v>2614675.79</v>
      </c>
    </row>
    <row r="146" spans="1:6">
      <c r="A146" s="169" t="s">
        <v>971</v>
      </c>
      <c r="B146" s="157" t="s">
        <v>169</v>
      </c>
      <c r="C146" s="158"/>
      <c r="D146" s="158"/>
      <c r="E146" s="158"/>
      <c r="F146" s="171"/>
    </row>
    <row r="147" spans="1:6" ht="38.25">
      <c r="A147" s="149" t="s">
        <v>972</v>
      </c>
      <c r="B147" s="82" t="s">
        <v>973</v>
      </c>
      <c r="C147" s="150">
        <v>2557937.79</v>
      </c>
      <c r="D147" s="150">
        <v>508236.65</v>
      </c>
      <c r="E147" s="150">
        <v>47562588.060000002</v>
      </c>
      <c r="F147" s="150">
        <f>SUM(C147+D147+E147)</f>
        <v>50628762.5</v>
      </c>
    </row>
    <row r="148" spans="1:6">
      <c r="A148" s="169" t="s">
        <v>974</v>
      </c>
      <c r="B148" s="157" t="s">
        <v>169</v>
      </c>
      <c r="C148" s="158"/>
      <c r="D148" s="158"/>
      <c r="E148" s="158"/>
      <c r="F148" s="171"/>
    </row>
    <row r="149" spans="1:6" ht="38.25">
      <c r="A149" s="149" t="s">
        <v>975</v>
      </c>
      <c r="B149" s="82" t="s">
        <v>976</v>
      </c>
      <c r="C149" s="150">
        <v>0</v>
      </c>
      <c r="D149" s="150">
        <v>0</v>
      </c>
      <c r="E149" s="150">
        <v>0</v>
      </c>
      <c r="F149" s="150">
        <f>SUM(C149+D149+E149)</f>
        <v>0</v>
      </c>
    </row>
    <row r="150" spans="1:6">
      <c r="A150" s="169" t="s">
        <v>977</v>
      </c>
      <c r="B150" s="157" t="s">
        <v>169</v>
      </c>
      <c r="C150" s="158"/>
      <c r="D150" s="158"/>
      <c r="E150" s="158"/>
      <c r="F150" s="171"/>
    </row>
    <row r="151" spans="1:6" ht="25.5">
      <c r="A151" s="149" t="s">
        <v>978</v>
      </c>
      <c r="B151" s="82" t="s">
        <v>979</v>
      </c>
      <c r="C151" s="150">
        <v>178594.6</v>
      </c>
      <c r="D151" s="150">
        <v>159013.89000000001</v>
      </c>
      <c r="E151" s="150">
        <v>2229054.81</v>
      </c>
      <c r="F151" s="150">
        <f>SUM(C151+D151+E151)</f>
        <v>2566663.2999999998</v>
      </c>
    </row>
    <row r="152" spans="1:6">
      <c r="A152" s="169" t="s">
        <v>980</v>
      </c>
      <c r="B152" s="157" t="s">
        <v>169</v>
      </c>
      <c r="C152" s="158"/>
      <c r="D152" s="158"/>
      <c r="E152" s="158"/>
      <c r="F152" s="171"/>
    </row>
    <row r="153" spans="1:6">
      <c r="A153" s="149" t="s">
        <v>981</v>
      </c>
      <c r="B153" s="82" t="s">
        <v>982</v>
      </c>
      <c r="C153" s="150">
        <v>89.24</v>
      </c>
      <c r="D153" s="150">
        <v>374</v>
      </c>
      <c r="E153" s="150">
        <v>-387.68</v>
      </c>
      <c r="F153" s="150">
        <f>SUM(C153+D153+E153)</f>
        <v>75.56</v>
      </c>
    </row>
    <row r="154" spans="1:6" ht="15">
      <c r="A154" s="145" t="s">
        <v>949</v>
      </c>
      <c r="B154" s="154" t="s">
        <v>155</v>
      </c>
      <c r="C154" s="155">
        <v>131135619.24999999</v>
      </c>
      <c r="D154" s="155">
        <v>54468926.210000001</v>
      </c>
      <c r="E154" s="155">
        <v>770278795.04999983</v>
      </c>
      <c r="F154" s="155">
        <f>SUM(C154+D154+E154)</f>
        <v>955883340.50999975</v>
      </c>
    </row>
    <row r="155" spans="1:6" ht="15">
      <c r="A155" s="147" t="s">
        <v>983</v>
      </c>
      <c r="B155" s="147" t="s">
        <v>984</v>
      </c>
      <c r="C155" s="148"/>
      <c r="D155" s="148"/>
      <c r="E155" s="148"/>
      <c r="F155" s="172"/>
    </row>
    <row r="156" spans="1:6">
      <c r="A156" s="169" t="s">
        <v>985</v>
      </c>
      <c r="B156" s="157" t="s">
        <v>169</v>
      </c>
      <c r="C156" s="158"/>
      <c r="D156" s="158"/>
      <c r="E156" s="158"/>
      <c r="F156" s="171"/>
    </row>
    <row r="157" spans="1:6">
      <c r="A157" s="149" t="s">
        <v>986</v>
      </c>
      <c r="B157" s="82" t="s">
        <v>987</v>
      </c>
      <c r="C157" s="150">
        <v>2210129.38</v>
      </c>
      <c r="D157" s="150">
        <v>0</v>
      </c>
      <c r="E157" s="150">
        <v>0</v>
      </c>
      <c r="F157" s="150">
        <f>SUM(C157+D157+E157)</f>
        <v>2210129.38</v>
      </c>
    </row>
    <row r="158" spans="1:6">
      <c r="A158" s="169" t="s">
        <v>988</v>
      </c>
      <c r="B158" s="157" t="s">
        <v>169</v>
      </c>
      <c r="C158" s="158"/>
      <c r="D158" s="158"/>
      <c r="E158" s="158"/>
      <c r="F158" s="171"/>
    </row>
    <row r="159" spans="1:6">
      <c r="A159" s="149" t="s">
        <v>989</v>
      </c>
      <c r="B159" s="82" t="s">
        <v>990</v>
      </c>
      <c r="C159" s="150">
        <v>24209.51</v>
      </c>
      <c r="D159" s="150">
        <v>0</v>
      </c>
      <c r="E159" s="150">
        <v>0</v>
      </c>
      <c r="F159" s="150">
        <f>SUM(C159+D159+E159)</f>
        <v>24209.51</v>
      </c>
    </row>
    <row r="160" spans="1:6">
      <c r="A160" s="169" t="s">
        <v>991</v>
      </c>
      <c r="B160" s="157" t="s">
        <v>169</v>
      </c>
      <c r="C160" s="158"/>
      <c r="D160" s="158"/>
      <c r="E160" s="158"/>
      <c r="F160" s="171"/>
    </row>
    <row r="161" spans="1:6" ht="38.25">
      <c r="A161" s="149" t="s">
        <v>992</v>
      </c>
      <c r="B161" s="82" t="s">
        <v>993</v>
      </c>
      <c r="C161" s="150">
        <v>11472.15</v>
      </c>
      <c r="D161" s="150">
        <v>0</v>
      </c>
      <c r="E161" s="150">
        <v>0</v>
      </c>
      <c r="F161" s="150">
        <f>SUM(C161+D161+E161)</f>
        <v>11472.15</v>
      </c>
    </row>
    <row r="162" spans="1:6">
      <c r="A162" s="169" t="s">
        <v>994</v>
      </c>
      <c r="B162" s="157" t="s">
        <v>169</v>
      </c>
      <c r="C162" s="158"/>
      <c r="D162" s="158"/>
      <c r="E162" s="158"/>
      <c r="F162" s="171"/>
    </row>
    <row r="163" spans="1:6">
      <c r="A163" s="149" t="s">
        <v>995</v>
      </c>
      <c r="B163" s="82" t="s">
        <v>996</v>
      </c>
      <c r="C163" s="150">
        <v>448739.14</v>
      </c>
      <c r="D163" s="150">
        <v>0</v>
      </c>
      <c r="E163" s="150">
        <v>0</v>
      </c>
      <c r="F163" s="150">
        <f>SUM(C163+D163+E163)</f>
        <v>448739.14</v>
      </c>
    </row>
    <row r="164" spans="1:6" ht="15">
      <c r="A164" s="145" t="s">
        <v>983</v>
      </c>
      <c r="B164" s="154" t="s">
        <v>155</v>
      </c>
      <c r="C164" s="155">
        <v>2694550.1799999997</v>
      </c>
      <c r="D164" s="155">
        <v>0</v>
      </c>
      <c r="E164" s="155">
        <v>0</v>
      </c>
      <c r="F164" s="155">
        <f>SUM(C164+D164+E164)</f>
        <v>2694550.1799999997</v>
      </c>
    </row>
    <row r="165" spans="1:6" ht="45">
      <c r="A165" s="147" t="s">
        <v>997</v>
      </c>
      <c r="B165" s="147" t="s">
        <v>998</v>
      </c>
      <c r="C165" s="148"/>
      <c r="D165" s="148"/>
      <c r="E165" s="148"/>
      <c r="F165" s="172"/>
    </row>
    <row r="166" spans="1:6">
      <c r="A166" s="169" t="s">
        <v>999</v>
      </c>
      <c r="B166" s="157" t="s">
        <v>169</v>
      </c>
      <c r="C166" s="158"/>
      <c r="D166" s="158"/>
      <c r="E166" s="158"/>
      <c r="F166" s="171"/>
    </row>
    <row r="167" spans="1:6" ht="25.5">
      <c r="A167" s="149" t="s">
        <v>1000</v>
      </c>
      <c r="B167" s="82" t="s">
        <v>1001</v>
      </c>
      <c r="C167" s="150">
        <v>661324.24</v>
      </c>
      <c r="D167" s="150">
        <v>427236.12</v>
      </c>
      <c r="E167" s="150">
        <v>1571222.29</v>
      </c>
      <c r="F167" s="150">
        <f>SUM(C167+D167+E167)</f>
        <v>2659782.65</v>
      </c>
    </row>
    <row r="168" spans="1:6">
      <c r="A168" s="169" t="s">
        <v>1002</v>
      </c>
      <c r="B168" s="157" t="s">
        <v>169</v>
      </c>
      <c r="C168" s="158"/>
      <c r="D168" s="158"/>
      <c r="E168" s="158"/>
      <c r="F168" s="171"/>
    </row>
    <row r="169" spans="1:6" ht="25.5">
      <c r="A169" s="149" t="s">
        <v>1003</v>
      </c>
      <c r="B169" s="82" t="s">
        <v>1004</v>
      </c>
      <c r="C169" s="150">
        <v>134415.88</v>
      </c>
      <c r="D169" s="150">
        <v>103330.47</v>
      </c>
      <c r="E169" s="150">
        <v>159629</v>
      </c>
      <c r="F169" s="150">
        <f>SUM(C169+D169+E169)</f>
        <v>397375.35</v>
      </c>
    </row>
    <row r="170" spans="1:6">
      <c r="A170" s="169" t="s">
        <v>1005</v>
      </c>
      <c r="B170" s="157" t="s">
        <v>169</v>
      </c>
      <c r="C170" s="158"/>
      <c r="D170" s="158"/>
      <c r="E170" s="158"/>
      <c r="F170" s="171"/>
    </row>
    <row r="171" spans="1:6" ht="25.5">
      <c r="A171" s="149" t="s">
        <v>1006</v>
      </c>
      <c r="B171" s="82" t="s">
        <v>1007</v>
      </c>
      <c r="C171" s="150">
        <v>0</v>
      </c>
      <c r="D171" s="150">
        <v>0</v>
      </c>
      <c r="E171" s="150">
        <v>0</v>
      </c>
      <c r="F171" s="150">
        <f>SUM(C171+D171+E171)</f>
        <v>0</v>
      </c>
    </row>
    <row r="172" spans="1:6">
      <c r="A172" s="169" t="s">
        <v>1008</v>
      </c>
      <c r="B172" s="157" t="s">
        <v>169</v>
      </c>
      <c r="C172" s="158"/>
      <c r="D172" s="158"/>
      <c r="E172" s="158"/>
      <c r="F172" s="171"/>
    </row>
    <row r="173" spans="1:6">
      <c r="A173" s="149" t="s">
        <v>1009</v>
      </c>
      <c r="B173" s="82" t="s">
        <v>1010</v>
      </c>
      <c r="C173" s="150">
        <v>0</v>
      </c>
      <c r="D173" s="150">
        <v>0</v>
      </c>
      <c r="E173" s="150">
        <v>0</v>
      </c>
      <c r="F173" s="150">
        <f>SUM(C173+D173+E173)</f>
        <v>0</v>
      </c>
    </row>
    <row r="174" spans="1:6">
      <c r="A174" s="169" t="s">
        <v>1011</v>
      </c>
      <c r="B174" s="157" t="s">
        <v>169</v>
      </c>
      <c r="C174" s="158"/>
      <c r="D174" s="158"/>
      <c r="E174" s="158"/>
      <c r="F174" s="171"/>
    </row>
    <row r="175" spans="1:6">
      <c r="A175" s="149" t="s">
        <v>1012</v>
      </c>
      <c r="B175" s="82" t="s">
        <v>1013</v>
      </c>
      <c r="C175" s="150">
        <v>10069.93</v>
      </c>
      <c r="D175" s="150">
        <v>2567.73</v>
      </c>
      <c r="E175" s="150">
        <v>3000.97</v>
      </c>
      <c r="F175" s="150">
        <f>SUM(C175+D175+E175)</f>
        <v>15638.63</v>
      </c>
    </row>
    <row r="176" spans="1:6">
      <c r="A176" s="169" t="s">
        <v>1014</v>
      </c>
      <c r="B176" s="157" t="s">
        <v>169</v>
      </c>
      <c r="C176" s="158"/>
      <c r="D176" s="158"/>
      <c r="E176" s="158"/>
      <c r="F176" s="171"/>
    </row>
    <row r="177" spans="1:6">
      <c r="A177" s="149" t="s">
        <v>1015</v>
      </c>
      <c r="B177" s="82" t="s">
        <v>1016</v>
      </c>
      <c r="C177" s="150">
        <v>71</v>
      </c>
      <c r="D177" s="150">
        <v>225.97</v>
      </c>
      <c r="E177" s="150">
        <v>300.89</v>
      </c>
      <c r="F177" s="150">
        <f>SUM(C177+D177+E177)</f>
        <v>597.86</v>
      </c>
    </row>
    <row r="178" spans="1:6">
      <c r="A178" s="169" t="s">
        <v>1017</v>
      </c>
      <c r="B178" s="157" t="s">
        <v>169</v>
      </c>
      <c r="C178" s="158"/>
      <c r="D178" s="158"/>
      <c r="E178" s="158"/>
      <c r="F178" s="171"/>
    </row>
    <row r="179" spans="1:6">
      <c r="A179" s="149" t="s">
        <v>1018</v>
      </c>
      <c r="B179" s="82" t="s">
        <v>1019</v>
      </c>
      <c r="C179" s="150">
        <v>0</v>
      </c>
      <c r="D179" s="150">
        <v>0</v>
      </c>
      <c r="E179" s="150">
        <v>0</v>
      </c>
      <c r="F179" s="150">
        <f>SUM(C179+D179+E179)</f>
        <v>0</v>
      </c>
    </row>
    <row r="180" spans="1:6">
      <c r="A180" s="169" t="s">
        <v>1020</v>
      </c>
      <c r="B180" s="157" t="s">
        <v>169</v>
      </c>
      <c r="C180" s="158"/>
      <c r="D180" s="158"/>
      <c r="E180" s="158"/>
      <c r="F180" s="171"/>
    </row>
    <row r="181" spans="1:6" ht="25.5">
      <c r="A181" s="149" t="s">
        <v>1021</v>
      </c>
      <c r="B181" s="82" t="s">
        <v>1022</v>
      </c>
      <c r="C181" s="150">
        <v>3820.64</v>
      </c>
      <c r="D181" s="150">
        <v>0</v>
      </c>
      <c r="E181" s="150">
        <v>5357.39</v>
      </c>
      <c r="F181" s="150">
        <f>SUM(C181+D181+E181)</f>
        <v>9178.0300000000007</v>
      </c>
    </row>
    <row r="182" spans="1:6">
      <c r="A182" s="169" t="s">
        <v>1023</v>
      </c>
      <c r="B182" s="157" t="s">
        <v>169</v>
      </c>
      <c r="C182" s="158"/>
      <c r="D182" s="158"/>
      <c r="E182" s="158"/>
      <c r="F182" s="171"/>
    </row>
    <row r="183" spans="1:6">
      <c r="A183" s="149" t="s">
        <v>1024</v>
      </c>
      <c r="B183" s="82" t="s">
        <v>1025</v>
      </c>
      <c r="C183" s="150">
        <v>1048.2</v>
      </c>
      <c r="D183" s="150">
        <v>0</v>
      </c>
      <c r="E183" s="150">
        <v>7623.25</v>
      </c>
      <c r="F183" s="150">
        <f>SUM(C183+D183+E183)</f>
        <v>8671.4500000000007</v>
      </c>
    </row>
    <row r="184" spans="1:6">
      <c r="A184" s="169" t="s">
        <v>1026</v>
      </c>
      <c r="B184" s="157" t="s">
        <v>169</v>
      </c>
      <c r="C184" s="158"/>
      <c r="D184" s="158"/>
      <c r="E184" s="158"/>
      <c r="F184" s="171"/>
    </row>
    <row r="185" spans="1:6" ht="25.5">
      <c r="A185" s="149" t="s">
        <v>1027</v>
      </c>
      <c r="B185" s="82" t="s">
        <v>1028</v>
      </c>
      <c r="C185" s="150">
        <v>0</v>
      </c>
      <c r="D185" s="150">
        <v>0</v>
      </c>
      <c r="E185" s="150">
        <v>0</v>
      </c>
      <c r="F185" s="150">
        <f>SUM(C185+D185+E185)</f>
        <v>0</v>
      </c>
    </row>
    <row r="186" spans="1:6" ht="15">
      <c r="A186" s="145" t="s">
        <v>997</v>
      </c>
      <c r="B186" s="154" t="s">
        <v>155</v>
      </c>
      <c r="C186" s="155">
        <v>810749.89</v>
      </c>
      <c r="D186" s="155">
        <v>533360.28999999992</v>
      </c>
      <c r="E186" s="155">
        <v>1747133.7899999998</v>
      </c>
      <c r="F186" s="155">
        <f>SUM(C186+D186+E186)</f>
        <v>3091243.9699999997</v>
      </c>
    </row>
    <row r="187" spans="1:6" ht="15">
      <c r="A187" s="147" t="s">
        <v>1029</v>
      </c>
      <c r="B187" s="147" t="s">
        <v>9</v>
      </c>
      <c r="C187" s="148"/>
      <c r="D187" s="148"/>
      <c r="E187" s="148"/>
      <c r="F187" s="172"/>
    </row>
    <row r="188" spans="1:6">
      <c r="A188" s="169" t="s">
        <v>1030</v>
      </c>
      <c r="B188" s="157" t="s">
        <v>169</v>
      </c>
      <c r="C188" s="158"/>
      <c r="D188" s="158"/>
      <c r="E188" s="158"/>
      <c r="F188" s="171"/>
    </row>
    <row r="189" spans="1:6">
      <c r="A189" s="149" t="s">
        <v>1031</v>
      </c>
      <c r="B189" s="82" t="s">
        <v>1032</v>
      </c>
      <c r="C189" s="150">
        <v>720219.04</v>
      </c>
      <c r="D189" s="150">
        <v>365066.96</v>
      </c>
      <c r="E189" s="150">
        <v>3184300.44</v>
      </c>
      <c r="F189" s="150">
        <f>SUM(C189+D189+E189)</f>
        <v>4269586.4399999995</v>
      </c>
    </row>
    <row r="190" spans="1:6">
      <c r="A190" s="169" t="s">
        <v>1033</v>
      </c>
      <c r="B190" s="157" t="s">
        <v>169</v>
      </c>
      <c r="C190" s="158"/>
      <c r="D190" s="158"/>
      <c r="E190" s="158"/>
      <c r="F190" s="171"/>
    </row>
    <row r="191" spans="1:6">
      <c r="A191" s="149" t="s">
        <v>1034</v>
      </c>
      <c r="B191" s="82" t="s">
        <v>1035</v>
      </c>
      <c r="C191" s="150">
        <v>577569.07999999996</v>
      </c>
      <c r="D191" s="150">
        <v>137858.93</v>
      </c>
      <c r="E191" s="150">
        <v>9611365.4600000009</v>
      </c>
      <c r="F191" s="150">
        <f>SUM(C191+D191+E191)</f>
        <v>10326793.470000001</v>
      </c>
    </row>
    <row r="192" spans="1:6">
      <c r="A192" s="169" t="s">
        <v>1036</v>
      </c>
      <c r="B192" s="157" t="s">
        <v>169</v>
      </c>
      <c r="C192" s="158"/>
      <c r="D192" s="158"/>
      <c r="E192" s="158"/>
      <c r="F192" s="171"/>
    </row>
    <row r="193" spans="1:6">
      <c r="A193" s="149" t="s">
        <v>1037</v>
      </c>
      <c r="B193" s="82" t="s">
        <v>1038</v>
      </c>
      <c r="C193" s="150">
        <v>2545383.98</v>
      </c>
      <c r="D193" s="150">
        <v>1227416.55</v>
      </c>
      <c r="E193" s="150">
        <v>21360301.600000001</v>
      </c>
      <c r="F193" s="150">
        <f>SUM(C193+D193+E193)</f>
        <v>25133102.130000003</v>
      </c>
    </row>
    <row r="194" spans="1:6">
      <c r="A194" s="169" t="s">
        <v>1039</v>
      </c>
      <c r="B194" s="157" t="s">
        <v>169</v>
      </c>
      <c r="C194" s="158"/>
      <c r="D194" s="158"/>
      <c r="E194" s="158"/>
      <c r="F194" s="171"/>
    </row>
    <row r="195" spans="1:6">
      <c r="A195" s="149" t="s">
        <v>1040</v>
      </c>
      <c r="B195" s="82" t="s">
        <v>1041</v>
      </c>
      <c r="C195" s="150">
        <v>1683278.73</v>
      </c>
      <c r="D195" s="150">
        <v>683673.97</v>
      </c>
      <c r="E195" s="150">
        <v>11851606.859999999</v>
      </c>
      <c r="F195" s="150">
        <f>SUM(C195+D195+E195)</f>
        <v>14218559.559999999</v>
      </c>
    </row>
    <row r="196" spans="1:6">
      <c r="A196" s="169" t="s">
        <v>1042</v>
      </c>
      <c r="B196" s="157" t="s">
        <v>169</v>
      </c>
      <c r="C196" s="158"/>
      <c r="D196" s="158"/>
      <c r="E196" s="158"/>
      <c r="F196" s="171"/>
    </row>
    <row r="197" spans="1:6">
      <c r="A197" s="149" t="s">
        <v>1043</v>
      </c>
      <c r="B197" s="82" t="s">
        <v>1044</v>
      </c>
      <c r="C197" s="150">
        <v>1872371.71</v>
      </c>
      <c r="D197" s="150">
        <v>771709.17</v>
      </c>
      <c r="E197" s="150">
        <v>16626934.130000001</v>
      </c>
      <c r="F197" s="150">
        <f>SUM(C197+D197+E197)</f>
        <v>19271015.010000002</v>
      </c>
    </row>
    <row r="198" spans="1:6">
      <c r="A198" s="169" t="s">
        <v>1045</v>
      </c>
      <c r="B198" s="157" t="s">
        <v>169</v>
      </c>
      <c r="C198" s="158"/>
      <c r="D198" s="158"/>
      <c r="E198" s="158"/>
      <c r="F198" s="171"/>
    </row>
    <row r="199" spans="1:6">
      <c r="A199" s="149" t="s">
        <v>1046</v>
      </c>
      <c r="B199" s="82" t="s">
        <v>1047</v>
      </c>
      <c r="C199" s="150">
        <v>183713.67</v>
      </c>
      <c r="D199" s="150">
        <v>247730.68</v>
      </c>
      <c r="E199" s="150">
        <v>810320.37</v>
      </c>
      <c r="F199" s="150">
        <f>SUM(C199+D199+E199)</f>
        <v>1241764.72</v>
      </c>
    </row>
    <row r="200" spans="1:6" ht="15">
      <c r="A200" s="170" t="s">
        <v>1029</v>
      </c>
      <c r="B200" s="166" t="s">
        <v>155</v>
      </c>
      <c r="C200" s="167">
        <v>7582536.21</v>
      </c>
      <c r="D200" s="167">
        <v>3433456.2600000002</v>
      </c>
      <c r="E200" s="167">
        <v>63444828.859999999</v>
      </c>
      <c r="F200" s="167">
        <f>SUM(C200+D200+E200)</f>
        <v>74460821.329999998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F232"/>
  <sheetViews>
    <sheetView zoomScale="106" zoomScaleNormal="106" zoomScalePageLayoutView="91" workbookViewId="0">
      <selection activeCell="A232" sqref="A232:F232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33" t="s">
        <v>7</v>
      </c>
      <c r="B1" s="134"/>
      <c r="C1" s="134"/>
      <c r="D1" s="134"/>
      <c r="E1" s="134"/>
      <c r="F1" s="134"/>
    </row>
    <row r="2" spans="1:6" ht="52.5" customHeight="1">
      <c r="A2" s="100" t="s">
        <v>143</v>
      </c>
      <c r="B2" s="100" t="s">
        <v>4</v>
      </c>
      <c r="C2" s="108" t="s">
        <v>136</v>
      </c>
      <c r="D2" s="108" t="s">
        <v>145</v>
      </c>
      <c r="E2" s="108" t="s">
        <v>137</v>
      </c>
      <c r="F2" s="93" t="s">
        <v>118</v>
      </c>
    </row>
    <row r="3" spans="1:6">
      <c r="A3" s="98" t="s">
        <v>143</v>
      </c>
      <c r="B3" s="90"/>
      <c r="C3" s="107" t="s">
        <v>5</v>
      </c>
      <c r="D3" s="107" t="s">
        <v>5</v>
      </c>
      <c r="E3" s="107" t="s">
        <v>5</v>
      </c>
      <c r="F3" s="94" t="s">
        <v>5</v>
      </c>
    </row>
    <row r="4" spans="1:6" ht="60">
      <c r="A4" s="147" t="s">
        <v>1048</v>
      </c>
      <c r="B4" s="147" t="s">
        <v>1049</v>
      </c>
      <c r="C4" s="148"/>
      <c r="D4" s="148"/>
      <c r="E4" s="148"/>
      <c r="F4" s="172"/>
    </row>
    <row r="5" spans="1:6">
      <c r="A5" s="169" t="s">
        <v>1050</v>
      </c>
      <c r="B5" s="157" t="s">
        <v>169</v>
      </c>
      <c r="C5" s="158"/>
      <c r="D5" s="158"/>
      <c r="E5" s="158"/>
      <c r="F5" s="171"/>
    </row>
    <row r="6" spans="1:6" ht="25.5">
      <c r="A6" s="149" t="s">
        <v>1051</v>
      </c>
      <c r="B6" s="82" t="s">
        <v>1052</v>
      </c>
      <c r="C6" s="150">
        <v>37385.25</v>
      </c>
      <c r="D6" s="150">
        <v>11630.72</v>
      </c>
      <c r="E6" s="150">
        <v>249990.98</v>
      </c>
      <c r="F6" s="150">
        <f>SUM(C6+D6+E6)</f>
        <v>299006.95</v>
      </c>
    </row>
    <row r="7" spans="1:6">
      <c r="A7" s="169" t="s">
        <v>1053</v>
      </c>
      <c r="B7" s="157" t="s">
        <v>169</v>
      </c>
      <c r="C7" s="158"/>
      <c r="D7" s="158"/>
      <c r="E7" s="158"/>
      <c r="F7" s="171"/>
    </row>
    <row r="8" spans="1:6" ht="25.5">
      <c r="A8" s="149" t="s">
        <v>1054</v>
      </c>
      <c r="B8" s="82" t="s">
        <v>1055</v>
      </c>
      <c r="C8" s="150">
        <v>28356.22</v>
      </c>
      <c r="D8" s="150">
        <v>9732.16</v>
      </c>
      <c r="E8" s="150">
        <v>125887.3</v>
      </c>
      <c r="F8" s="150">
        <f>SUM(C8+D8+E8)</f>
        <v>163975.67999999999</v>
      </c>
    </row>
    <row r="9" spans="1:6">
      <c r="A9" s="169" t="s">
        <v>1056</v>
      </c>
      <c r="B9" s="157" t="s">
        <v>169</v>
      </c>
      <c r="C9" s="158"/>
      <c r="D9" s="158"/>
      <c r="E9" s="158"/>
      <c r="F9" s="171"/>
    </row>
    <row r="10" spans="1:6">
      <c r="A10" s="149" t="s">
        <v>1057</v>
      </c>
      <c r="B10" s="82" t="s">
        <v>1058</v>
      </c>
      <c r="C10" s="150">
        <v>18856.8</v>
      </c>
      <c r="D10" s="150">
        <v>65770.100000000006</v>
      </c>
      <c r="E10" s="150">
        <v>70754.58</v>
      </c>
      <c r="F10" s="150">
        <f>SUM(C10+D10+E10)</f>
        <v>155381.48000000001</v>
      </c>
    </row>
    <row r="11" spans="1:6">
      <c r="A11" s="169" t="s">
        <v>1059</v>
      </c>
      <c r="B11" s="157" t="s">
        <v>169</v>
      </c>
      <c r="C11" s="158"/>
      <c r="D11" s="158"/>
      <c r="E11" s="158"/>
      <c r="F11" s="171"/>
    </row>
    <row r="12" spans="1:6" ht="25.5">
      <c r="A12" s="149" t="s">
        <v>1060</v>
      </c>
      <c r="B12" s="82" t="s">
        <v>1061</v>
      </c>
      <c r="C12" s="150">
        <v>17230.150000000001</v>
      </c>
      <c r="D12" s="150">
        <v>3335.24</v>
      </c>
      <c r="E12" s="150">
        <v>4041.85</v>
      </c>
      <c r="F12" s="150">
        <f>SUM(C12+D12+E12)</f>
        <v>24607.239999999998</v>
      </c>
    </row>
    <row r="13" spans="1:6">
      <c r="A13" s="169" t="s">
        <v>1062</v>
      </c>
      <c r="B13" s="157" t="s">
        <v>169</v>
      </c>
      <c r="C13" s="158"/>
      <c r="D13" s="158"/>
      <c r="E13" s="158"/>
      <c r="F13" s="171"/>
    </row>
    <row r="14" spans="1:6" ht="25.5">
      <c r="A14" s="149" t="s">
        <v>1063</v>
      </c>
      <c r="B14" s="82" t="s">
        <v>1064</v>
      </c>
      <c r="C14" s="150">
        <v>1239.93</v>
      </c>
      <c r="D14" s="150">
        <v>603.05999999999995</v>
      </c>
      <c r="E14" s="150">
        <v>1896.25</v>
      </c>
      <c r="F14" s="150">
        <f>SUM(C14+D14+E14)</f>
        <v>3739.24</v>
      </c>
    </row>
    <row r="15" spans="1:6">
      <c r="A15" s="169" t="s">
        <v>1065</v>
      </c>
      <c r="B15" s="157" t="s">
        <v>169</v>
      </c>
      <c r="C15" s="158"/>
      <c r="D15" s="158"/>
      <c r="E15" s="158"/>
      <c r="F15" s="171"/>
    </row>
    <row r="16" spans="1:6" ht="25.5">
      <c r="A16" s="149" t="s">
        <v>1066</v>
      </c>
      <c r="B16" s="82" t="s">
        <v>1067</v>
      </c>
      <c r="C16" s="150">
        <v>489443.29</v>
      </c>
      <c r="D16" s="150">
        <v>514151.76</v>
      </c>
      <c r="E16" s="150">
        <v>5126501.42</v>
      </c>
      <c r="F16" s="150">
        <f>SUM(C16+D16+E16)</f>
        <v>6130096.4699999997</v>
      </c>
    </row>
    <row r="17" spans="1:6">
      <c r="A17" s="169" t="s">
        <v>1068</v>
      </c>
      <c r="B17" s="157" t="s">
        <v>169</v>
      </c>
      <c r="C17" s="158"/>
      <c r="D17" s="158"/>
      <c r="E17" s="158"/>
      <c r="F17" s="171"/>
    </row>
    <row r="18" spans="1:6">
      <c r="A18" s="149" t="s">
        <v>1069</v>
      </c>
      <c r="B18" s="82" t="s">
        <v>1070</v>
      </c>
      <c r="C18" s="150">
        <v>313300.53000000003</v>
      </c>
      <c r="D18" s="150">
        <v>778459.96</v>
      </c>
      <c r="E18" s="150">
        <v>15073.67</v>
      </c>
      <c r="F18" s="150">
        <f>SUM(C18+D18+E18)</f>
        <v>1106834.1599999999</v>
      </c>
    </row>
    <row r="19" spans="1:6">
      <c r="A19" s="169" t="s">
        <v>1071</v>
      </c>
      <c r="B19" s="157" t="s">
        <v>169</v>
      </c>
      <c r="C19" s="158"/>
      <c r="D19" s="158"/>
      <c r="E19" s="158"/>
      <c r="F19" s="171"/>
    </row>
    <row r="20" spans="1:6">
      <c r="A20" s="149" t="s">
        <v>1072</v>
      </c>
      <c r="B20" s="82" t="s">
        <v>1073</v>
      </c>
      <c r="C20" s="150">
        <v>26314.05</v>
      </c>
      <c r="D20" s="150">
        <v>24530.639999999999</v>
      </c>
      <c r="E20" s="150">
        <v>1541.48</v>
      </c>
      <c r="F20" s="150">
        <f>SUM(C20+D20+E20)</f>
        <v>52386.170000000006</v>
      </c>
    </row>
    <row r="21" spans="1:6">
      <c r="A21" s="169" t="s">
        <v>1074</v>
      </c>
      <c r="B21" s="157" t="s">
        <v>169</v>
      </c>
      <c r="C21" s="158"/>
      <c r="D21" s="158"/>
      <c r="E21" s="158"/>
      <c r="F21" s="171"/>
    </row>
    <row r="22" spans="1:6">
      <c r="A22" s="149" t="s">
        <v>1075</v>
      </c>
      <c r="B22" s="82" t="s">
        <v>1076</v>
      </c>
      <c r="C22" s="150">
        <v>80190</v>
      </c>
      <c r="D22" s="150">
        <v>198302.15</v>
      </c>
      <c r="E22" s="150">
        <v>0</v>
      </c>
      <c r="F22" s="150">
        <f>SUM(C22+D22+E22)</f>
        <v>278492.15000000002</v>
      </c>
    </row>
    <row r="23" spans="1:6" ht="15">
      <c r="A23" s="145" t="s">
        <v>1048</v>
      </c>
      <c r="B23" s="154" t="s">
        <v>155</v>
      </c>
      <c r="C23" s="155">
        <v>1012316.2200000001</v>
      </c>
      <c r="D23" s="155">
        <v>1606515.7899999998</v>
      </c>
      <c r="E23" s="155">
        <v>5595687.5300000003</v>
      </c>
      <c r="F23" s="155">
        <f>SUM(C23+D23+E23)</f>
        <v>8214519.54</v>
      </c>
    </row>
    <row r="24" spans="1:6" ht="15">
      <c r="A24" s="147" t="s">
        <v>1077</v>
      </c>
      <c r="B24" s="147" t="s">
        <v>1078</v>
      </c>
      <c r="C24" s="148"/>
      <c r="D24" s="148"/>
      <c r="E24" s="148"/>
      <c r="F24" s="172"/>
    </row>
    <row r="25" spans="1:6">
      <c r="A25" s="149" t="s">
        <v>1079</v>
      </c>
      <c r="B25" s="82" t="s">
        <v>1080</v>
      </c>
      <c r="C25" s="150">
        <v>1911.45</v>
      </c>
      <c r="D25" s="150">
        <v>3024.23</v>
      </c>
      <c r="E25" s="150">
        <v>3700.18</v>
      </c>
      <c r="F25" s="150">
        <f>SUM(C25+D25+E25)</f>
        <v>8635.86</v>
      </c>
    </row>
    <row r="26" spans="1:6">
      <c r="A26" s="169" t="s">
        <v>1081</v>
      </c>
      <c r="B26" s="157" t="s">
        <v>169</v>
      </c>
      <c r="C26" s="158"/>
      <c r="D26" s="158"/>
      <c r="E26" s="158"/>
      <c r="F26" s="171"/>
    </row>
    <row r="27" spans="1:6" ht="25.5">
      <c r="A27" s="149" t="s">
        <v>1082</v>
      </c>
      <c r="B27" s="82" t="s">
        <v>1083</v>
      </c>
      <c r="C27" s="150">
        <v>364191.33</v>
      </c>
      <c r="D27" s="150">
        <v>426918.05</v>
      </c>
      <c r="E27" s="150">
        <v>645652.51</v>
      </c>
      <c r="F27" s="150">
        <f>SUM(C27+D27+E27)</f>
        <v>1436761.8900000001</v>
      </c>
    </row>
    <row r="28" spans="1:6">
      <c r="A28" s="169" t="s">
        <v>1084</v>
      </c>
      <c r="B28" s="157" t="s">
        <v>169</v>
      </c>
      <c r="C28" s="158"/>
      <c r="D28" s="158"/>
      <c r="E28" s="158"/>
      <c r="F28" s="171"/>
    </row>
    <row r="29" spans="1:6">
      <c r="A29" s="149" t="s">
        <v>1085</v>
      </c>
      <c r="B29" s="82" t="s">
        <v>1086</v>
      </c>
      <c r="C29" s="150">
        <v>426.3</v>
      </c>
      <c r="D29" s="150">
        <v>0</v>
      </c>
      <c r="E29" s="150">
        <v>0</v>
      </c>
      <c r="F29" s="150">
        <f>SUM(C29+D29+E29)</f>
        <v>426.3</v>
      </c>
    </row>
    <row r="30" spans="1:6">
      <c r="A30" s="169" t="s">
        <v>1087</v>
      </c>
      <c r="B30" s="157" t="s">
        <v>169</v>
      </c>
      <c r="C30" s="158"/>
      <c r="D30" s="158"/>
      <c r="E30" s="158"/>
      <c r="F30" s="171"/>
    </row>
    <row r="31" spans="1:6" ht="25.5">
      <c r="A31" s="149" t="s">
        <v>1088</v>
      </c>
      <c r="B31" s="82" t="s">
        <v>1089</v>
      </c>
      <c r="C31" s="150">
        <v>209855.88</v>
      </c>
      <c r="D31" s="150">
        <v>152049.25</v>
      </c>
      <c r="E31" s="150">
        <v>324434.57</v>
      </c>
      <c r="F31" s="150">
        <f>SUM(C31+D31+E31)</f>
        <v>686339.7</v>
      </c>
    </row>
    <row r="32" spans="1:6">
      <c r="A32" s="169" t="s">
        <v>1090</v>
      </c>
      <c r="B32" s="157" t="s">
        <v>169</v>
      </c>
      <c r="C32" s="158"/>
      <c r="D32" s="158"/>
      <c r="E32" s="158"/>
      <c r="F32" s="171"/>
    </row>
    <row r="33" spans="1:6" ht="25.5">
      <c r="A33" s="149" t="s">
        <v>1091</v>
      </c>
      <c r="B33" s="82" t="s">
        <v>1092</v>
      </c>
      <c r="C33" s="150">
        <v>552.23</v>
      </c>
      <c r="D33" s="150">
        <v>1164.32</v>
      </c>
      <c r="E33" s="150">
        <v>1382.79</v>
      </c>
      <c r="F33" s="150">
        <f>SUM(C33+D33+E33)</f>
        <v>3099.34</v>
      </c>
    </row>
    <row r="34" spans="1:6">
      <c r="A34" s="169" t="s">
        <v>1093</v>
      </c>
      <c r="B34" s="157" t="s">
        <v>169</v>
      </c>
      <c r="C34" s="158"/>
      <c r="D34" s="158"/>
      <c r="E34" s="158"/>
      <c r="F34" s="171"/>
    </row>
    <row r="35" spans="1:6" ht="38.25">
      <c r="A35" s="149" t="s">
        <v>1094</v>
      </c>
      <c r="B35" s="82" t="s">
        <v>1095</v>
      </c>
      <c r="C35" s="150">
        <v>182631.41</v>
      </c>
      <c r="D35" s="150">
        <v>0</v>
      </c>
      <c r="E35" s="150">
        <v>0</v>
      </c>
      <c r="F35" s="150">
        <f>SUM(C35+D35+E35)</f>
        <v>182631.41</v>
      </c>
    </row>
    <row r="36" spans="1:6" ht="25.5">
      <c r="A36" s="169" t="s">
        <v>1096</v>
      </c>
      <c r="B36" s="157" t="s">
        <v>1097</v>
      </c>
      <c r="C36" s="158"/>
      <c r="D36" s="158"/>
      <c r="E36" s="158"/>
      <c r="F36" s="171"/>
    </row>
    <row r="37" spans="1:6">
      <c r="A37" s="149" t="s">
        <v>1098</v>
      </c>
      <c r="B37" s="82" t="s">
        <v>1099</v>
      </c>
      <c r="C37" s="150">
        <v>0</v>
      </c>
      <c r="D37" s="150">
        <v>0</v>
      </c>
      <c r="E37" s="150">
        <v>0</v>
      </c>
      <c r="F37" s="150">
        <f>SUM(C37+D37+E37)</f>
        <v>0</v>
      </c>
    </row>
    <row r="38" spans="1:6">
      <c r="A38" s="149" t="s">
        <v>1100</v>
      </c>
      <c r="B38" s="82" t="s">
        <v>1101</v>
      </c>
      <c r="C38" s="150">
        <v>0</v>
      </c>
      <c r="D38" s="150">
        <v>254037.42</v>
      </c>
      <c r="E38" s="150">
        <v>0</v>
      </c>
      <c r="F38" s="150">
        <f>SUM(C38+D38+E38)</f>
        <v>254037.42</v>
      </c>
    </row>
    <row r="39" spans="1:6" ht="25.5">
      <c r="A39" s="149" t="s">
        <v>1102</v>
      </c>
      <c r="B39" s="82" t="s">
        <v>1103</v>
      </c>
      <c r="C39" s="150">
        <v>0</v>
      </c>
      <c r="D39" s="150">
        <v>0</v>
      </c>
      <c r="E39" s="150">
        <v>0</v>
      </c>
      <c r="F39" s="150">
        <f>SUM(C39+D39+E39)</f>
        <v>0</v>
      </c>
    </row>
    <row r="40" spans="1:6">
      <c r="A40" s="168" t="s">
        <v>1096</v>
      </c>
      <c r="B40" s="152" t="s">
        <v>177</v>
      </c>
      <c r="C40" s="153">
        <v>0</v>
      </c>
      <c r="D40" s="153">
        <v>254037.42</v>
      </c>
      <c r="E40" s="153">
        <v>0</v>
      </c>
      <c r="F40" s="153">
        <f>SUM(C40+D40+E40)</f>
        <v>254037.42</v>
      </c>
    </row>
    <row r="41" spans="1:6">
      <c r="A41" s="169" t="s">
        <v>1104</v>
      </c>
      <c r="B41" s="157" t="s">
        <v>169</v>
      </c>
      <c r="C41" s="158"/>
      <c r="D41" s="158"/>
      <c r="E41" s="158"/>
      <c r="F41" s="171"/>
    </row>
    <row r="42" spans="1:6" ht="25.5">
      <c r="A42" s="149" t="s">
        <v>1105</v>
      </c>
      <c r="B42" s="82" t="s">
        <v>1106</v>
      </c>
      <c r="C42" s="150">
        <v>103702.23</v>
      </c>
      <c r="D42" s="150">
        <v>89854.02</v>
      </c>
      <c r="E42" s="150">
        <v>1161857.54</v>
      </c>
      <c r="F42" s="150">
        <f>SUM(C42+D42+E42)</f>
        <v>1355413.79</v>
      </c>
    </row>
    <row r="43" spans="1:6">
      <c r="A43" s="169" t="s">
        <v>1107</v>
      </c>
      <c r="B43" s="157" t="s">
        <v>1108</v>
      </c>
      <c r="C43" s="158"/>
      <c r="D43" s="158"/>
      <c r="E43" s="158"/>
      <c r="F43" s="171"/>
    </row>
    <row r="44" spans="1:6">
      <c r="A44" s="149" t="s">
        <v>1109</v>
      </c>
      <c r="B44" s="82" t="s">
        <v>1110</v>
      </c>
      <c r="C44" s="150">
        <v>141875.96</v>
      </c>
      <c r="D44" s="150">
        <v>141933.72</v>
      </c>
      <c r="E44" s="150">
        <v>-79373.3</v>
      </c>
      <c r="F44" s="150">
        <f>SUM(C44+D44+E44)</f>
        <v>204436.38</v>
      </c>
    </row>
    <row r="45" spans="1:6" ht="25.5">
      <c r="A45" s="149" t="s">
        <v>1111</v>
      </c>
      <c r="B45" s="82" t="s">
        <v>1112</v>
      </c>
      <c r="C45" s="150">
        <v>318485.74</v>
      </c>
      <c r="D45" s="150">
        <v>542050.43000000005</v>
      </c>
      <c r="E45" s="150">
        <v>1153656.04</v>
      </c>
      <c r="F45" s="150">
        <f>SUM(C45+D45+E45)</f>
        <v>2014192.21</v>
      </c>
    </row>
    <row r="46" spans="1:6" ht="25.5">
      <c r="A46" s="149" t="s">
        <v>1113</v>
      </c>
      <c r="B46" s="82" t="s">
        <v>1114</v>
      </c>
      <c r="C46" s="150">
        <v>1278717.54</v>
      </c>
      <c r="D46" s="150">
        <v>2117889.6</v>
      </c>
      <c r="E46" s="150">
        <v>2424224.13</v>
      </c>
      <c r="F46" s="150">
        <f>SUM(C46+D46+E46)</f>
        <v>5820831.2699999996</v>
      </c>
    </row>
    <row r="47" spans="1:6">
      <c r="A47" s="168" t="s">
        <v>1107</v>
      </c>
      <c r="B47" s="152" t="s">
        <v>177</v>
      </c>
      <c r="C47" s="153">
        <v>1739079.24</v>
      </c>
      <c r="D47" s="153">
        <v>2801873.75</v>
      </c>
      <c r="E47" s="153">
        <v>3498506.87</v>
      </c>
      <c r="F47" s="153">
        <f>SUM(C47+D47+E47)</f>
        <v>8039459.8600000003</v>
      </c>
    </row>
    <row r="48" spans="1:6">
      <c r="A48" s="169" t="s">
        <v>1115</v>
      </c>
      <c r="B48" s="157" t="s">
        <v>1116</v>
      </c>
      <c r="C48" s="158"/>
      <c r="D48" s="158"/>
      <c r="E48" s="158"/>
      <c r="F48" s="171"/>
    </row>
    <row r="49" spans="1:6">
      <c r="A49" s="149" t="s">
        <v>1117</v>
      </c>
      <c r="B49" s="82" t="s">
        <v>1118</v>
      </c>
      <c r="C49" s="150">
        <v>-60132.08</v>
      </c>
      <c r="D49" s="150">
        <v>-66777.63</v>
      </c>
      <c r="E49" s="150">
        <v>-96026.43</v>
      </c>
      <c r="F49" s="150">
        <f>SUM(C49+D49+E49)</f>
        <v>-222936.14</v>
      </c>
    </row>
    <row r="50" spans="1:6" ht="15">
      <c r="A50" s="145" t="s">
        <v>1077</v>
      </c>
      <c r="B50" s="154" t="s">
        <v>155</v>
      </c>
      <c r="C50" s="155">
        <v>2542217.9899999998</v>
      </c>
      <c r="D50" s="155">
        <v>3662143.41</v>
      </c>
      <c r="E50" s="155">
        <v>5539508.0300000003</v>
      </c>
      <c r="F50" s="155">
        <f>SUM(C50+D50+E50)</f>
        <v>11743869.43</v>
      </c>
    </row>
    <row r="51" spans="1:6" ht="45">
      <c r="A51" s="147" t="s">
        <v>1119</v>
      </c>
      <c r="B51" s="147" t="s">
        <v>1120</v>
      </c>
      <c r="C51" s="148"/>
      <c r="D51" s="148"/>
      <c r="E51" s="148"/>
      <c r="F51" s="172"/>
    </row>
    <row r="52" spans="1:6">
      <c r="A52" s="169" t="s">
        <v>1121</v>
      </c>
      <c r="B52" s="157" t="s">
        <v>169</v>
      </c>
      <c r="C52" s="158"/>
      <c r="D52" s="158"/>
      <c r="E52" s="158"/>
      <c r="F52" s="171"/>
    </row>
    <row r="53" spans="1:6" ht="25.5">
      <c r="A53" s="149" t="s">
        <v>1122</v>
      </c>
      <c r="B53" s="82" t="s">
        <v>1123</v>
      </c>
      <c r="C53" s="150">
        <v>7739.26</v>
      </c>
      <c r="D53" s="150">
        <v>687619.95</v>
      </c>
      <c r="E53" s="150">
        <v>42055.13</v>
      </c>
      <c r="F53" s="150">
        <f>SUM(C53+D53+E53)</f>
        <v>737414.34</v>
      </c>
    </row>
    <row r="54" spans="1:6">
      <c r="A54" s="169" t="s">
        <v>1124</v>
      </c>
      <c r="B54" s="157" t="s">
        <v>169</v>
      </c>
      <c r="C54" s="158"/>
      <c r="D54" s="158"/>
      <c r="E54" s="158"/>
      <c r="F54" s="171"/>
    </row>
    <row r="55" spans="1:6" ht="25.5">
      <c r="A55" s="149" t="s">
        <v>1125</v>
      </c>
      <c r="B55" s="82" t="s">
        <v>1126</v>
      </c>
      <c r="C55" s="150">
        <v>935495.01</v>
      </c>
      <c r="D55" s="150">
        <v>1924864.12</v>
      </c>
      <c r="E55" s="150">
        <v>2536619.35</v>
      </c>
      <c r="F55" s="150">
        <f>SUM(C55+D55+E55)</f>
        <v>5396978.4800000004</v>
      </c>
    </row>
    <row r="56" spans="1:6">
      <c r="A56" s="169" t="s">
        <v>1127</v>
      </c>
      <c r="B56" s="157" t="s">
        <v>169</v>
      </c>
      <c r="C56" s="158"/>
      <c r="D56" s="158"/>
      <c r="E56" s="158"/>
      <c r="F56" s="171"/>
    </row>
    <row r="57" spans="1:6" ht="25.5">
      <c r="A57" s="149" t="s">
        <v>1128</v>
      </c>
      <c r="B57" s="82" t="s">
        <v>1129</v>
      </c>
      <c r="C57" s="150">
        <v>961198.93</v>
      </c>
      <c r="D57" s="150">
        <v>6771.44</v>
      </c>
      <c r="E57" s="150">
        <v>1132947.32</v>
      </c>
      <c r="F57" s="150">
        <f>SUM(C57+D57+E57)</f>
        <v>2100917.69</v>
      </c>
    </row>
    <row r="58" spans="1:6">
      <c r="A58" s="169" t="s">
        <v>1130</v>
      </c>
      <c r="B58" s="157" t="s">
        <v>169</v>
      </c>
      <c r="C58" s="158"/>
      <c r="D58" s="158"/>
      <c r="E58" s="158"/>
      <c r="F58" s="171"/>
    </row>
    <row r="59" spans="1:6">
      <c r="A59" s="149" t="s">
        <v>1131</v>
      </c>
      <c r="B59" s="82" t="s">
        <v>1132</v>
      </c>
      <c r="C59" s="150">
        <v>1333461.26</v>
      </c>
      <c r="D59" s="150">
        <v>394998.88</v>
      </c>
      <c r="E59" s="150">
        <v>2399700.42</v>
      </c>
      <c r="F59" s="150">
        <f>SUM(C59+D59+E59)</f>
        <v>4128160.56</v>
      </c>
    </row>
    <row r="60" spans="1:6">
      <c r="A60" s="169" t="s">
        <v>1133</v>
      </c>
      <c r="B60" s="157" t="s">
        <v>169</v>
      </c>
      <c r="C60" s="158"/>
      <c r="D60" s="158"/>
      <c r="E60" s="158"/>
      <c r="F60" s="171"/>
    </row>
    <row r="61" spans="1:6" ht="25.5">
      <c r="A61" s="149" t="s">
        <v>1134</v>
      </c>
      <c r="B61" s="82" t="s">
        <v>1135</v>
      </c>
      <c r="C61" s="150">
        <v>6745.9</v>
      </c>
      <c r="D61" s="150">
        <v>4862.45</v>
      </c>
      <c r="E61" s="150">
        <v>12631.22</v>
      </c>
      <c r="F61" s="150">
        <f>SUM(C61+D61+E61)</f>
        <v>24239.57</v>
      </c>
    </row>
    <row r="62" spans="1:6">
      <c r="A62" s="169" t="s">
        <v>1136</v>
      </c>
      <c r="B62" s="157" t="s">
        <v>169</v>
      </c>
      <c r="C62" s="158"/>
      <c r="D62" s="158"/>
      <c r="E62" s="158"/>
      <c r="F62" s="171"/>
    </row>
    <row r="63" spans="1:6">
      <c r="A63" s="149" t="s">
        <v>1137</v>
      </c>
      <c r="B63" s="82" t="s">
        <v>1138</v>
      </c>
      <c r="C63" s="150">
        <v>337.01</v>
      </c>
      <c r="D63" s="150">
        <v>0</v>
      </c>
      <c r="E63" s="150">
        <v>0</v>
      </c>
      <c r="F63" s="150">
        <f>SUM(C63+D63+E63)</f>
        <v>337.01</v>
      </c>
    </row>
    <row r="64" spans="1:6">
      <c r="A64" s="169" t="s">
        <v>1139</v>
      </c>
      <c r="B64" s="157" t="s">
        <v>169</v>
      </c>
      <c r="C64" s="158"/>
      <c r="D64" s="158"/>
      <c r="E64" s="158"/>
      <c r="F64" s="171"/>
    </row>
    <row r="65" spans="1:6">
      <c r="A65" s="149" t="s">
        <v>1140</v>
      </c>
      <c r="B65" s="82" t="s">
        <v>1141</v>
      </c>
      <c r="C65" s="150">
        <v>-36.31</v>
      </c>
      <c r="D65" s="150">
        <v>-47.47</v>
      </c>
      <c r="E65" s="150">
        <v>500.31</v>
      </c>
      <c r="F65" s="150">
        <f>SUM(C65+D65+E65)</f>
        <v>416.53</v>
      </c>
    </row>
    <row r="66" spans="1:6">
      <c r="A66" s="169" t="s">
        <v>1142</v>
      </c>
      <c r="B66" s="157" t="s">
        <v>169</v>
      </c>
      <c r="C66" s="158"/>
      <c r="D66" s="158"/>
      <c r="E66" s="158"/>
      <c r="F66" s="171"/>
    </row>
    <row r="67" spans="1:6" ht="38.25">
      <c r="A67" s="149" t="s">
        <v>1143</v>
      </c>
      <c r="B67" s="82" t="s">
        <v>1144</v>
      </c>
      <c r="C67" s="150">
        <v>41049.129999999997</v>
      </c>
      <c r="D67" s="150">
        <v>30455.81</v>
      </c>
      <c r="E67" s="150">
        <v>60911.61</v>
      </c>
      <c r="F67" s="150">
        <f>SUM(C67+D67+E67)</f>
        <v>132416.54999999999</v>
      </c>
    </row>
    <row r="68" spans="1:6" ht="25.5">
      <c r="A68" s="169" t="s">
        <v>1145</v>
      </c>
      <c r="B68" s="157" t="s">
        <v>1146</v>
      </c>
      <c r="C68" s="158"/>
      <c r="D68" s="158"/>
      <c r="E68" s="158"/>
      <c r="F68" s="171"/>
    </row>
    <row r="69" spans="1:6" ht="25.5">
      <c r="A69" s="149" t="s">
        <v>1147</v>
      </c>
      <c r="B69" s="82" t="s">
        <v>1148</v>
      </c>
      <c r="C69" s="150">
        <v>345768.41</v>
      </c>
      <c r="D69" s="150">
        <v>250948.88</v>
      </c>
      <c r="E69" s="150">
        <v>510216.11</v>
      </c>
      <c r="F69" s="150">
        <f>SUM(C69+D69+E69)</f>
        <v>1106933.3999999999</v>
      </c>
    </row>
    <row r="70" spans="1:6" ht="25.5">
      <c r="A70" s="149" t="s">
        <v>1149</v>
      </c>
      <c r="B70" s="82" t="s">
        <v>1150</v>
      </c>
      <c r="C70" s="150">
        <v>0</v>
      </c>
      <c r="D70" s="150">
        <v>0</v>
      </c>
      <c r="E70" s="150">
        <v>0</v>
      </c>
      <c r="F70" s="150">
        <f>SUM(C70+D70+E70)</f>
        <v>0</v>
      </c>
    </row>
    <row r="71" spans="1:6">
      <c r="A71" s="168" t="s">
        <v>1145</v>
      </c>
      <c r="B71" s="152" t="s">
        <v>177</v>
      </c>
      <c r="C71" s="153">
        <v>345768.41</v>
      </c>
      <c r="D71" s="153">
        <v>250948.88</v>
      </c>
      <c r="E71" s="153">
        <v>510216.11</v>
      </c>
      <c r="F71" s="153">
        <f>SUM(C71+D71+E71)</f>
        <v>1106933.3999999999</v>
      </c>
    </row>
    <row r="72" spans="1:6" ht="15">
      <c r="A72" s="145" t="s">
        <v>1119</v>
      </c>
      <c r="B72" s="154" t="s">
        <v>155</v>
      </c>
      <c r="C72" s="155">
        <v>3631758.5999999996</v>
      </c>
      <c r="D72" s="155">
        <v>3300474.06</v>
      </c>
      <c r="E72" s="155">
        <v>6695581.4699999997</v>
      </c>
      <c r="F72" s="155">
        <f>SUM(C72+D72+E72)</f>
        <v>13627814.129999999</v>
      </c>
    </row>
    <row r="73" spans="1:6" ht="30">
      <c r="A73" s="147" t="s">
        <v>1151</v>
      </c>
      <c r="B73" s="147" t="s">
        <v>1152</v>
      </c>
      <c r="C73" s="148"/>
      <c r="D73" s="148"/>
      <c r="E73" s="148"/>
      <c r="F73" s="172"/>
    </row>
    <row r="74" spans="1:6">
      <c r="A74" s="169" t="s">
        <v>1153</v>
      </c>
      <c r="B74" s="157" t="s">
        <v>169</v>
      </c>
      <c r="C74" s="158"/>
      <c r="D74" s="158"/>
      <c r="E74" s="158"/>
      <c r="F74" s="171"/>
    </row>
    <row r="75" spans="1:6">
      <c r="A75" s="149" t="s">
        <v>1154</v>
      </c>
      <c r="B75" s="82" t="s">
        <v>1155</v>
      </c>
      <c r="C75" s="150">
        <v>252783.77</v>
      </c>
      <c r="D75" s="150">
        <v>646639.5</v>
      </c>
      <c r="E75" s="150">
        <v>39097.760000000002</v>
      </c>
      <c r="F75" s="150">
        <f>SUM(C75+D75+E75)</f>
        <v>938521.03</v>
      </c>
    </row>
    <row r="76" spans="1:6">
      <c r="A76" s="169" t="s">
        <v>1156</v>
      </c>
      <c r="B76" s="157" t="s">
        <v>169</v>
      </c>
      <c r="C76" s="158"/>
      <c r="D76" s="158"/>
      <c r="E76" s="158"/>
      <c r="F76" s="171"/>
    </row>
    <row r="77" spans="1:6">
      <c r="A77" s="149" t="s">
        <v>1157</v>
      </c>
      <c r="B77" s="82" t="s">
        <v>6</v>
      </c>
      <c r="C77" s="150">
        <v>3573.05</v>
      </c>
      <c r="D77" s="150">
        <v>961.91</v>
      </c>
      <c r="E77" s="150">
        <v>21.64</v>
      </c>
      <c r="F77" s="150">
        <f>SUM(C77+D77+E77)</f>
        <v>4556.6000000000004</v>
      </c>
    </row>
    <row r="78" spans="1:6">
      <c r="A78" s="169" t="s">
        <v>1158</v>
      </c>
      <c r="B78" s="157" t="s">
        <v>169</v>
      </c>
      <c r="C78" s="158"/>
      <c r="D78" s="158"/>
      <c r="E78" s="158"/>
      <c r="F78" s="171"/>
    </row>
    <row r="79" spans="1:6">
      <c r="A79" s="149" t="s">
        <v>1159</v>
      </c>
      <c r="B79" s="82" t="s">
        <v>1160</v>
      </c>
      <c r="C79" s="150">
        <v>1492.98</v>
      </c>
      <c r="D79" s="150">
        <v>0</v>
      </c>
      <c r="E79" s="150">
        <v>0</v>
      </c>
      <c r="F79" s="150">
        <f>SUM(C79+D79+E79)</f>
        <v>1492.98</v>
      </c>
    </row>
    <row r="80" spans="1:6">
      <c r="A80" s="169" t="s">
        <v>1161</v>
      </c>
      <c r="B80" s="157" t="s">
        <v>169</v>
      </c>
      <c r="C80" s="158"/>
      <c r="D80" s="158"/>
      <c r="E80" s="158"/>
      <c r="F80" s="171"/>
    </row>
    <row r="81" spans="1:6">
      <c r="A81" s="149" t="s">
        <v>1162</v>
      </c>
      <c r="B81" s="82" t="s">
        <v>982</v>
      </c>
      <c r="C81" s="150">
        <v>0</v>
      </c>
      <c r="D81" s="150">
        <v>0</v>
      </c>
      <c r="E81" s="150">
        <v>0</v>
      </c>
      <c r="F81" s="150">
        <f>SUM(C81+D81+E81)</f>
        <v>0</v>
      </c>
    </row>
    <row r="82" spans="1:6">
      <c r="A82" s="169" t="s">
        <v>1163</v>
      </c>
      <c r="B82" s="157" t="s">
        <v>169</v>
      </c>
      <c r="C82" s="158"/>
      <c r="D82" s="158"/>
      <c r="E82" s="158"/>
      <c r="F82" s="171"/>
    </row>
    <row r="83" spans="1:6">
      <c r="A83" s="149" t="s">
        <v>1164</v>
      </c>
      <c r="B83" s="82" t="s">
        <v>1165</v>
      </c>
      <c r="C83" s="150">
        <v>0</v>
      </c>
      <c r="D83" s="150">
        <v>0</v>
      </c>
      <c r="E83" s="150">
        <v>24.99</v>
      </c>
      <c r="F83" s="150">
        <f>SUM(C83+D83+E83)</f>
        <v>24.99</v>
      </c>
    </row>
    <row r="84" spans="1:6" ht="15">
      <c r="A84" s="145" t="s">
        <v>1151</v>
      </c>
      <c r="B84" s="154" t="s">
        <v>155</v>
      </c>
      <c r="C84" s="155">
        <v>257849.8</v>
      </c>
      <c r="D84" s="155">
        <v>647601.41</v>
      </c>
      <c r="E84" s="155">
        <v>39144.39</v>
      </c>
      <c r="F84" s="155">
        <f>SUM(C84+D84+E84)</f>
        <v>944595.6</v>
      </c>
    </row>
    <row r="85" spans="1:6" ht="60">
      <c r="A85" s="147" t="s">
        <v>1166</v>
      </c>
      <c r="B85" s="147" t="s">
        <v>1167</v>
      </c>
      <c r="C85" s="148"/>
      <c r="D85" s="148"/>
      <c r="E85" s="148"/>
      <c r="F85" s="172"/>
    </row>
    <row r="86" spans="1:6">
      <c r="A86" s="169" t="s">
        <v>1168</v>
      </c>
      <c r="B86" s="157" t="s">
        <v>169</v>
      </c>
      <c r="C86" s="158"/>
      <c r="D86" s="158"/>
      <c r="E86" s="158"/>
      <c r="F86" s="171"/>
    </row>
    <row r="87" spans="1:6">
      <c r="A87" s="149" t="s">
        <v>1169</v>
      </c>
      <c r="B87" s="82" t="s">
        <v>1170</v>
      </c>
      <c r="C87" s="150">
        <v>100666.1</v>
      </c>
      <c r="D87" s="150">
        <v>78879.53</v>
      </c>
      <c r="E87" s="150">
        <v>143423.69</v>
      </c>
      <c r="F87" s="150">
        <f>SUM(C87+D87+E87)</f>
        <v>322969.32</v>
      </c>
    </row>
    <row r="88" spans="1:6">
      <c r="A88" s="169" t="s">
        <v>1171</v>
      </c>
      <c r="B88" s="157" t="s">
        <v>169</v>
      </c>
      <c r="C88" s="158"/>
      <c r="D88" s="158"/>
      <c r="E88" s="158"/>
      <c r="F88" s="171"/>
    </row>
    <row r="89" spans="1:6">
      <c r="A89" s="149" t="s">
        <v>1172</v>
      </c>
      <c r="B89" s="82" t="s">
        <v>1173</v>
      </c>
      <c r="C89" s="150">
        <v>457658.7</v>
      </c>
      <c r="D89" s="150">
        <v>352829.62</v>
      </c>
      <c r="E89" s="150">
        <v>1891826.84</v>
      </c>
      <c r="F89" s="150">
        <f>SUM(C89+D89+E89)</f>
        <v>2702315.16</v>
      </c>
    </row>
    <row r="90" spans="1:6" ht="25.5">
      <c r="A90" s="169" t="s">
        <v>1174</v>
      </c>
      <c r="B90" s="157" t="s">
        <v>1175</v>
      </c>
      <c r="C90" s="158"/>
      <c r="D90" s="158"/>
      <c r="E90" s="158"/>
      <c r="F90" s="171"/>
    </row>
    <row r="91" spans="1:6" ht="25.5">
      <c r="A91" s="149" t="s">
        <v>1176</v>
      </c>
      <c r="B91" s="82" t="s">
        <v>1177</v>
      </c>
      <c r="C91" s="150">
        <v>43263.29</v>
      </c>
      <c r="D91" s="150">
        <v>79305.320000000007</v>
      </c>
      <c r="E91" s="150">
        <v>117763.32</v>
      </c>
      <c r="F91" s="150">
        <f>SUM(C91+D91+E91)</f>
        <v>240331.93000000002</v>
      </c>
    </row>
    <row r="92" spans="1:6" ht="25.5">
      <c r="A92" s="149" t="s">
        <v>1178</v>
      </c>
      <c r="B92" s="82" t="s">
        <v>1179</v>
      </c>
      <c r="C92" s="150">
        <v>533</v>
      </c>
      <c r="D92" s="150">
        <v>0</v>
      </c>
      <c r="E92" s="150">
        <v>0</v>
      </c>
      <c r="F92" s="150">
        <f>SUM(C92+D92+E92)</f>
        <v>533</v>
      </c>
    </row>
    <row r="93" spans="1:6">
      <c r="A93" s="168" t="s">
        <v>1174</v>
      </c>
      <c r="B93" s="152" t="s">
        <v>177</v>
      </c>
      <c r="C93" s="153">
        <v>43796.29</v>
      </c>
      <c r="D93" s="153">
        <v>79305.320000000007</v>
      </c>
      <c r="E93" s="153">
        <v>117763.32</v>
      </c>
      <c r="F93" s="153">
        <f>SUM(C93+D93+E93)</f>
        <v>240864.93000000002</v>
      </c>
    </row>
    <row r="94" spans="1:6" ht="38.25">
      <c r="A94" s="169" t="s">
        <v>1180</v>
      </c>
      <c r="B94" s="157" t="s">
        <v>1181</v>
      </c>
      <c r="C94" s="158"/>
      <c r="D94" s="158"/>
      <c r="E94" s="158"/>
      <c r="F94" s="171"/>
    </row>
    <row r="95" spans="1:6" ht="25.5">
      <c r="A95" s="149" t="s">
        <v>1182</v>
      </c>
      <c r="B95" s="82" t="s">
        <v>1183</v>
      </c>
      <c r="C95" s="150">
        <v>2603.7800000000002</v>
      </c>
      <c r="D95" s="150">
        <v>965040.03</v>
      </c>
      <c r="E95" s="150">
        <v>29060.83</v>
      </c>
      <c r="F95" s="150">
        <f>SUM(C95+D95+E95)</f>
        <v>996704.64</v>
      </c>
    </row>
    <row r="96" spans="1:6" ht="25.5">
      <c r="A96" s="149" t="s">
        <v>1184</v>
      </c>
      <c r="B96" s="82" t="s">
        <v>1185</v>
      </c>
      <c r="C96" s="150">
        <v>450</v>
      </c>
      <c r="D96" s="150">
        <v>0</v>
      </c>
      <c r="E96" s="150">
        <v>940</v>
      </c>
      <c r="F96" s="150">
        <f>SUM(C96+D96+E96)</f>
        <v>1390</v>
      </c>
    </row>
    <row r="97" spans="1:6">
      <c r="A97" s="168" t="s">
        <v>1180</v>
      </c>
      <c r="B97" s="152" t="s">
        <v>177</v>
      </c>
      <c r="C97" s="153">
        <v>3053.78</v>
      </c>
      <c r="D97" s="153">
        <v>965040.03</v>
      </c>
      <c r="E97" s="153">
        <v>30000.83</v>
      </c>
      <c r="F97" s="153">
        <f>SUM(C97+D97+E97)</f>
        <v>998094.64</v>
      </c>
    </row>
    <row r="98" spans="1:6" ht="25.5">
      <c r="A98" s="169" t="s">
        <v>1186</v>
      </c>
      <c r="B98" s="157" t="s">
        <v>1187</v>
      </c>
      <c r="C98" s="158"/>
      <c r="D98" s="158"/>
      <c r="E98" s="158"/>
      <c r="F98" s="171"/>
    </row>
    <row r="99" spans="1:6" ht="25.5">
      <c r="A99" s="149" t="s">
        <v>1188</v>
      </c>
      <c r="B99" s="82" t="s">
        <v>1189</v>
      </c>
      <c r="C99" s="150">
        <v>737285.77</v>
      </c>
      <c r="D99" s="150">
        <v>669993.46</v>
      </c>
      <c r="E99" s="150">
        <v>2038311.45</v>
      </c>
      <c r="F99" s="150">
        <f>SUM(C99+D99+E99)</f>
        <v>3445590.6799999997</v>
      </c>
    </row>
    <row r="100" spans="1:6" ht="25.5">
      <c r="A100" s="149" t="s">
        <v>1190</v>
      </c>
      <c r="B100" s="82" t="s">
        <v>1191</v>
      </c>
      <c r="C100" s="150">
        <v>6.84</v>
      </c>
      <c r="D100" s="150">
        <v>0</v>
      </c>
      <c r="E100" s="150">
        <v>212.06</v>
      </c>
      <c r="F100" s="150">
        <f>SUM(C100+D100+E100)</f>
        <v>218.9</v>
      </c>
    </row>
    <row r="101" spans="1:6">
      <c r="A101" s="168" t="s">
        <v>1186</v>
      </c>
      <c r="B101" s="152" t="s">
        <v>177</v>
      </c>
      <c r="C101" s="153">
        <v>737292.61</v>
      </c>
      <c r="D101" s="153">
        <v>669993.46</v>
      </c>
      <c r="E101" s="153">
        <v>2038523.51</v>
      </c>
      <c r="F101" s="153">
        <f>SUM(C101+D101+E101)</f>
        <v>3445809.58</v>
      </c>
    </row>
    <row r="102" spans="1:6">
      <c r="A102" s="169" t="s">
        <v>1192</v>
      </c>
      <c r="B102" s="157" t="s">
        <v>169</v>
      </c>
      <c r="C102" s="158"/>
      <c r="D102" s="158"/>
      <c r="E102" s="158"/>
      <c r="F102" s="171"/>
    </row>
    <row r="103" spans="1:6">
      <c r="A103" s="149" t="s">
        <v>1193</v>
      </c>
      <c r="B103" s="82" t="s">
        <v>1194</v>
      </c>
      <c r="C103" s="150">
        <v>0</v>
      </c>
      <c r="D103" s="150">
        <v>0</v>
      </c>
      <c r="E103" s="150">
        <v>0</v>
      </c>
      <c r="F103" s="150">
        <f>SUM(C103+D103+E103)</f>
        <v>0</v>
      </c>
    </row>
    <row r="104" spans="1:6">
      <c r="A104" s="169" t="s">
        <v>1195</v>
      </c>
      <c r="B104" s="157" t="s">
        <v>169</v>
      </c>
      <c r="C104" s="158"/>
      <c r="D104" s="158"/>
      <c r="E104" s="158"/>
      <c r="F104" s="171"/>
    </row>
    <row r="105" spans="1:6" ht="25.5">
      <c r="A105" s="149" t="s">
        <v>1196</v>
      </c>
      <c r="B105" s="82" t="s">
        <v>1197</v>
      </c>
      <c r="C105" s="150">
        <v>66588.240000000005</v>
      </c>
      <c r="D105" s="150">
        <v>39675.07</v>
      </c>
      <c r="E105" s="150">
        <v>375573.14</v>
      </c>
      <c r="F105" s="150">
        <f>SUM(C105+D105+E105)</f>
        <v>481836.45</v>
      </c>
    </row>
    <row r="106" spans="1:6">
      <c r="A106" s="169" t="s">
        <v>1198</v>
      </c>
      <c r="B106" s="157" t="s">
        <v>169</v>
      </c>
      <c r="C106" s="158"/>
      <c r="D106" s="158"/>
      <c r="E106" s="158"/>
      <c r="F106" s="171"/>
    </row>
    <row r="107" spans="1:6" ht="25.5">
      <c r="A107" s="149" t="s">
        <v>1199</v>
      </c>
      <c r="B107" s="82" t="s">
        <v>1200</v>
      </c>
      <c r="C107" s="150">
        <v>107246.14</v>
      </c>
      <c r="D107" s="150">
        <v>31076.82</v>
      </c>
      <c r="E107" s="150">
        <v>1211785.8899999999</v>
      </c>
      <c r="F107" s="150">
        <f>SUM(C107+D107+E107)</f>
        <v>1350108.8499999999</v>
      </c>
    </row>
    <row r="108" spans="1:6">
      <c r="A108" s="169" t="s">
        <v>1201</v>
      </c>
      <c r="B108" s="157" t="s">
        <v>169</v>
      </c>
      <c r="C108" s="158"/>
      <c r="D108" s="158"/>
      <c r="E108" s="158"/>
      <c r="F108" s="171"/>
    </row>
    <row r="109" spans="1:6" ht="25.5">
      <c r="A109" s="149" t="s">
        <v>1202</v>
      </c>
      <c r="B109" s="82" t="s">
        <v>1203</v>
      </c>
      <c r="C109" s="150">
        <v>4881.8</v>
      </c>
      <c r="D109" s="150">
        <v>1059560.06</v>
      </c>
      <c r="E109" s="150">
        <v>33747.07</v>
      </c>
      <c r="F109" s="150">
        <f>SUM(C109+D109+E109)</f>
        <v>1098188.9300000002</v>
      </c>
    </row>
    <row r="110" spans="1:6">
      <c r="A110" s="169" t="s">
        <v>1204</v>
      </c>
      <c r="B110" s="157" t="s">
        <v>169</v>
      </c>
      <c r="C110" s="158"/>
      <c r="D110" s="158"/>
      <c r="E110" s="158"/>
      <c r="F110" s="171"/>
    </row>
    <row r="111" spans="1:6" ht="25.5">
      <c r="A111" s="149" t="s">
        <v>1205</v>
      </c>
      <c r="B111" s="82" t="s">
        <v>1206</v>
      </c>
      <c r="C111" s="150">
        <v>0</v>
      </c>
      <c r="D111" s="150">
        <v>0</v>
      </c>
      <c r="E111" s="150">
        <v>3327.23</v>
      </c>
      <c r="F111" s="150">
        <f>SUM(C111+D111+E111)</f>
        <v>3327.23</v>
      </c>
    </row>
    <row r="112" spans="1:6" ht="15">
      <c r="A112" s="145" t="s">
        <v>1166</v>
      </c>
      <c r="B112" s="154" t="s">
        <v>155</v>
      </c>
      <c r="C112" s="155">
        <v>1521183.6600000001</v>
      </c>
      <c r="D112" s="155">
        <v>3276359.9099999997</v>
      </c>
      <c r="E112" s="155">
        <v>5845971.5199999996</v>
      </c>
      <c r="F112" s="155">
        <f>SUM(C112+D112+E112)</f>
        <v>10643515.09</v>
      </c>
    </row>
    <row r="113" spans="1:6" ht="30">
      <c r="A113" s="147" t="s">
        <v>1207</v>
      </c>
      <c r="B113" s="147" t="s">
        <v>1208</v>
      </c>
      <c r="C113" s="148"/>
      <c r="D113" s="148"/>
      <c r="E113" s="148"/>
      <c r="F113" s="172"/>
    </row>
    <row r="114" spans="1:6">
      <c r="A114" s="169" t="s">
        <v>1209</v>
      </c>
      <c r="B114" s="157" t="s">
        <v>169</v>
      </c>
      <c r="C114" s="158"/>
      <c r="D114" s="158"/>
      <c r="E114" s="158"/>
      <c r="F114" s="171"/>
    </row>
    <row r="115" spans="1:6">
      <c r="A115" s="149" t="s">
        <v>1210</v>
      </c>
      <c r="B115" s="82" t="s">
        <v>1211</v>
      </c>
      <c r="C115" s="150">
        <v>566543.24</v>
      </c>
      <c r="D115" s="150">
        <v>526327.56999999995</v>
      </c>
      <c r="E115" s="150">
        <v>4555.09</v>
      </c>
      <c r="F115" s="150">
        <f>SUM(C115+D115+E115)</f>
        <v>1097425.9000000001</v>
      </c>
    </row>
    <row r="116" spans="1:6">
      <c r="A116" s="169" t="s">
        <v>1212</v>
      </c>
      <c r="B116" s="157" t="s">
        <v>169</v>
      </c>
      <c r="C116" s="158"/>
      <c r="D116" s="158"/>
      <c r="E116" s="158"/>
      <c r="F116" s="171"/>
    </row>
    <row r="117" spans="1:6">
      <c r="A117" s="149" t="s">
        <v>1213</v>
      </c>
      <c r="B117" s="82" t="s">
        <v>1214</v>
      </c>
      <c r="C117" s="150">
        <v>762843.61</v>
      </c>
      <c r="D117" s="150">
        <v>728612.84</v>
      </c>
      <c r="E117" s="150">
        <v>4462.4399999999996</v>
      </c>
      <c r="F117" s="150">
        <f>SUM(C117+D117+E117)</f>
        <v>1495918.89</v>
      </c>
    </row>
    <row r="118" spans="1:6">
      <c r="A118" s="169" t="s">
        <v>1215</v>
      </c>
      <c r="B118" s="157" t="s">
        <v>169</v>
      </c>
      <c r="C118" s="158"/>
      <c r="D118" s="158"/>
      <c r="E118" s="158"/>
      <c r="F118" s="171"/>
    </row>
    <row r="119" spans="1:6">
      <c r="A119" s="149" t="s">
        <v>1216</v>
      </c>
      <c r="B119" s="82" t="s">
        <v>1217</v>
      </c>
      <c r="C119" s="150">
        <v>1699024.58</v>
      </c>
      <c r="D119" s="150">
        <v>1833585.99</v>
      </c>
      <c r="E119" s="150">
        <v>8601.32</v>
      </c>
      <c r="F119" s="150">
        <f>SUM(C119+D119+E119)</f>
        <v>3541211.89</v>
      </c>
    </row>
    <row r="120" spans="1:6">
      <c r="A120" s="169" t="s">
        <v>1218</v>
      </c>
      <c r="B120" s="157" t="s">
        <v>169</v>
      </c>
      <c r="C120" s="158"/>
      <c r="D120" s="158"/>
      <c r="E120" s="158"/>
      <c r="F120" s="171"/>
    </row>
    <row r="121" spans="1:6">
      <c r="A121" s="149" t="s">
        <v>1219</v>
      </c>
      <c r="B121" s="82" t="s">
        <v>1220</v>
      </c>
      <c r="C121" s="150">
        <v>0</v>
      </c>
      <c r="D121" s="150">
        <v>0</v>
      </c>
      <c r="E121" s="150">
        <v>0</v>
      </c>
      <c r="F121" s="150">
        <f>SUM(C121+D121+E121)</f>
        <v>0</v>
      </c>
    </row>
    <row r="122" spans="1:6">
      <c r="A122" s="169" t="s">
        <v>1221</v>
      </c>
      <c r="B122" s="157" t="s">
        <v>169</v>
      </c>
      <c r="C122" s="158"/>
      <c r="D122" s="158"/>
      <c r="E122" s="158"/>
      <c r="F122" s="171"/>
    </row>
    <row r="123" spans="1:6">
      <c r="A123" s="149" t="s">
        <v>1222</v>
      </c>
      <c r="B123" s="82" t="s">
        <v>1223</v>
      </c>
      <c r="C123" s="150">
        <v>2287541.9500000002</v>
      </c>
      <c r="D123" s="150">
        <v>3839272.18</v>
      </c>
      <c r="E123" s="150">
        <v>0</v>
      </c>
      <c r="F123" s="150">
        <f>SUM(C123+D123+E123)</f>
        <v>6126814.1300000008</v>
      </c>
    </row>
    <row r="124" spans="1:6">
      <c r="A124" s="169" t="s">
        <v>1224</v>
      </c>
      <c r="B124" s="157" t="s">
        <v>169</v>
      </c>
      <c r="C124" s="158"/>
      <c r="D124" s="158"/>
      <c r="E124" s="158"/>
      <c r="F124" s="171"/>
    </row>
    <row r="125" spans="1:6">
      <c r="A125" s="149" t="s">
        <v>1225</v>
      </c>
      <c r="B125" s="82" t="s">
        <v>1226</v>
      </c>
      <c r="C125" s="150">
        <v>16062.59</v>
      </c>
      <c r="D125" s="150">
        <v>27825.33</v>
      </c>
      <c r="E125" s="150">
        <v>155.16999999999999</v>
      </c>
      <c r="F125" s="150">
        <f>SUM(C125+D125+E125)</f>
        <v>44043.09</v>
      </c>
    </row>
    <row r="126" spans="1:6">
      <c r="A126" s="169" t="s">
        <v>1227</v>
      </c>
      <c r="B126" s="157" t="s">
        <v>169</v>
      </c>
      <c r="C126" s="158"/>
      <c r="D126" s="158"/>
      <c r="E126" s="158"/>
      <c r="F126" s="171"/>
    </row>
    <row r="127" spans="1:6" ht="38.25">
      <c r="A127" s="149" t="s">
        <v>1228</v>
      </c>
      <c r="B127" s="82" t="s">
        <v>1229</v>
      </c>
      <c r="C127" s="150">
        <v>388527.1</v>
      </c>
      <c r="D127" s="150">
        <v>0</v>
      </c>
      <c r="E127" s="150">
        <v>0</v>
      </c>
      <c r="F127" s="150">
        <f>SUM(C127+D127+E127)</f>
        <v>388527.1</v>
      </c>
    </row>
    <row r="128" spans="1:6">
      <c r="A128" s="169" t="s">
        <v>1230</v>
      </c>
      <c r="B128" s="157" t="s">
        <v>169</v>
      </c>
      <c r="C128" s="158"/>
      <c r="D128" s="158"/>
      <c r="E128" s="158"/>
      <c r="F128" s="171"/>
    </row>
    <row r="129" spans="1:6">
      <c r="A129" s="149" t="s">
        <v>1231</v>
      </c>
      <c r="B129" s="82" t="s">
        <v>982</v>
      </c>
      <c r="C129" s="150">
        <v>0</v>
      </c>
      <c r="D129" s="150">
        <v>0</v>
      </c>
      <c r="E129" s="150">
        <v>0</v>
      </c>
      <c r="F129" s="150">
        <f>SUM(C129+D129+E129)</f>
        <v>0</v>
      </c>
    </row>
    <row r="130" spans="1:6" ht="15">
      <c r="A130" s="145" t="s">
        <v>1207</v>
      </c>
      <c r="B130" s="154" t="s">
        <v>155</v>
      </c>
      <c r="C130" s="155">
        <v>5720543.0700000003</v>
      </c>
      <c r="D130" s="155">
        <v>6955623.9100000001</v>
      </c>
      <c r="E130" s="155">
        <v>17774.019999999997</v>
      </c>
      <c r="F130" s="155">
        <f>SUM(C130+D130+E130)</f>
        <v>12693941</v>
      </c>
    </row>
    <row r="131" spans="1:6" ht="30">
      <c r="A131" s="147" t="s">
        <v>1232</v>
      </c>
      <c r="B131" s="147" t="s">
        <v>1233</v>
      </c>
      <c r="C131" s="148"/>
      <c r="D131" s="148"/>
      <c r="E131" s="148"/>
      <c r="F131" s="172"/>
    </row>
    <row r="132" spans="1:6">
      <c r="A132" s="169" t="s">
        <v>1234</v>
      </c>
      <c r="B132" s="157" t="s">
        <v>169</v>
      </c>
      <c r="C132" s="158"/>
      <c r="D132" s="158"/>
      <c r="E132" s="158"/>
      <c r="F132" s="171"/>
    </row>
    <row r="133" spans="1:6">
      <c r="A133" s="149" t="s">
        <v>1235</v>
      </c>
      <c r="B133" s="82" t="s">
        <v>1236</v>
      </c>
      <c r="C133" s="150">
        <v>4914871.2300000004</v>
      </c>
      <c r="D133" s="150">
        <v>0</v>
      </c>
      <c r="E133" s="150">
        <v>0</v>
      </c>
      <c r="F133" s="150">
        <f>SUM(C133+D133+E133)</f>
        <v>4914871.2300000004</v>
      </c>
    </row>
    <row r="134" spans="1:6">
      <c r="A134" s="169" t="s">
        <v>1237</v>
      </c>
      <c r="B134" s="157" t="s">
        <v>169</v>
      </c>
      <c r="C134" s="158"/>
      <c r="D134" s="158"/>
      <c r="E134" s="158"/>
      <c r="F134" s="171"/>
    </row>
    <row r="135" spans="1:6" ht="25.5">
      <c r="A135" s="149" t="s">
        <v>1238</v>
      </c>
      <c r="B135" s="82" t="s">
        <v>1239</v>
      </c>
      <c r="C135" s="150">
        <v>760315.88</v>
      </c>
      <c r="D135" s="150">
        <v>0</v>
      </c>
      <c r="E135" s="150">
        <v>0</v>
      </c>
      <c r="F135" s="150">
        <f>SUM(C135+D135+E135)</f>
        <v>760315.88</v>
      </c>
    </row>
    <row r="136" spans="1:6">
      <c r="A136" s="169" t="s">
        <v>1240</v>
      </c>
      <c r="B136" s="157" t="s">
        <v>169</v>
      </c>
      <c r="C136" s="158"/>
      <c r="D136" s="158"/>
      <c r="E136" s="158"/>
      <c r="F136" s="171"/>
    </row>
    <row r="137" spans="1:6">
      <c r="A137" s="149" t="s">
        <v>1241</v>
      </c>
      <c r="B137" s="82" t="s">
        <v>1242</v>
      </c>
      <c r="C137" s="150">
        <v>43542221.759999998</v>
      </c>
      <c r="D137" s="150">
        <v>10913342.689999999</v>
      </c>
      <c r="E137" s="150">
        <v>0</v>
      </c>
      <c r="F137" s="150">
        <f>SUM(C137+D137+E137)</f>
        <v>54455564.449999996</v>
      </c>
    </row>
    <row r="138" spans="1:6">
      <c r="A138" s="169" t="s">
        <v>1243</v>
      </c>
      <c r="B138" s="157" t="s">
        <v>169</v>
      </c>
      <c r="C138" s="158"/>
      <c r="D138" s="158"/>
      <c r="E138" s="158"/>
      <c r="F138" s="171"/>
    </row>
    <row r="139" spans="1:6" ht="25.5">
      <c r="A139" s="149" t="s">
        <v>1244</v>
      </c>
      <c r="B139" s="82" t="s">
        <v>1245</v>
      </c>
      <c r="C139" s="150">
        <v>2013043.87</v>
      </c>
      <c r="D139" s="150">
        <v>770289.87</v>
      </c>
      <c r="E139" s="150">
        <v>85831764.319999993</v>
      </c>
      <c r="F139" s="150">
        <f>SUM(C139+D139+E139)</f>
        <v>88615098.059999987</v>
      </c>
    </row>
    <row r="140" spans="1:6">
      <c r="A140" s="149" t="s">
        <v>1246</v>
      </c>
      <c r="B140" s="82" t="s">
        <v>1247</v>
      </c>
      <c r="C140" s="150">
        <v>33642.82</v>
      </c>
      <c r="D140" s="150">
        <v>14001.44</v>
      </c>
      <c r="E140" s="150">
        <v>432520.69</v>
      </c>
      <c r="F140" s="150">
        <f>SUM(C140+D140+E140)</f>
        <v>480164.95</v>
      </c>
    </row>
    <row r="141" spans="1:6">
      <c r="A141" s="149" t="s">
        <v>1248</v>
      </c>
      <c r="B141" s="82" t="s">
        <v>1249</v>
      </c>
      <c r="C141" s="150">
        <v>1494832.14</v>
      </c>
      <c r="D141" s="150">
        <v>3129501.62</v>
      </c>
      <c r="E141" s="150">
        <v>13975591.59</v>
      </c>
      <c r="F141" s="150">
        <f>SUM(C141+D141+E141)</f>
        <v>18599925.350000001</v>
      </c>
    </row>
    <row r="142" spans="1:6">
      <c r="A142" s="168" t="s">
        <v>1243</v>
      </c>
      <c r="B142" s="152" t="s">
        <v>177</v>
      </c>
      <c r="C142" s="153">
        <v>3541518.83</v>
      </c>
      <c r="D142" s="153">
        <v>3913792.93</v>
      </c>
      <c r="E142" s="153">
        <v>100239876.59999999</v>
      </c>
      <c r="F142" s="153">
        <f>SUM(C142+D142+E142)</f>
        <v>107695188.36</v>
      </c>
    </row>
    <row r="143" spans="1:6">
      <c r="A143" s="169" t="s">
        <v>1250</v>
      </c>
      <c r="B143" s="157" t="s">
        <v>169</v>
      </c>
      <c r="C143" s="158"/>
      <c r="D143" s="158"/>
      <c r="E143" s="158"/>
      <c r="F143" s="171"/>
    </row>
    <row r="144" spans="1:6">
      <c r="A144" s="149" t="s">
        <v>1251</v>
      </c>
      <c r="B144" s="82" t="s">
        <v>1252</v>
      </c>
      <c r="C144" s="150">
        <v>27412.02</v>
      </c>
      <c r="D144" s="150">
        <v>55450.09</v>
      </c>
      <c r="E144" s="150">
        <v>67301.11</v>
      </c>
      <c r="F144" s="150">
        <f>SUM(C144+D144+E144)</f>
        <v>150163.22</v>
      </c>
    </row>
    <row r="145" spans="1:6">
      <c r="A145" s="169" t="s">
        <v>1253</v>
      </c>
      <c r="B145" s="157" t="s">
        <v>169</v>
      </c>
      <c r="C145" s="158"/>
      <c r="D145" s="158"/>
      <c r="E145" s="158"/>
      <c r="F145" s="171"/>
    </row>
    <row r="146" spans="1:6" ht="25.5">
      <c r="A146" s="149" t="s">
        <v>1254</v>
      </c>
      <c r="B146" s="82" t="s">
        <v>1255</v>
      </c>
      <c r="C146" s="150">
        <v>10967.89</v>
      </c>
      <c r="D146" s="150">
        <v>5079.05</v>
      </c>
      <c r="E146" s="150">
        <v>32966.69</v>
      </c>
      <c r="F146" s="150">
        <f>SUM(C146+D146+E146)</f>
        <v>49013.630000000005</v>
      </c>
    </row>
    <row r="147" spans="1:6">
      <c r="A147" s="169" t="s">
        <v>1256</v>
      </c>
      <c r="B147" s="157" t="s">
        <v>169</v>
      </c>
      <c r="C147" s="158"/>
      <c r="D147" s="158"/>
      <c r="E147" s="158"/>
      <c r="F147" s="171"/>
    </row>
    <row r="148" spans="1:6">
      <c r="A148" s="149" t="s">
        <v>1257</v>
      </c>
      <c r="B148" s="82" t="s">
        <v>1258</v>
      </c>
      <c r="C148" s="150">
        <v>785636.83</v>
      </c>
      <c r="D148" s="150">
        <v>6055585.9400000004</v>
      </c>
      <c r="E148" s="150">
        <v>34540.9</v>
      </c>
      <c r="F148" s="150">
        <f>SUM(C148+D148+E148)</f>
        <v>6875763.6700000009</v>
      </c>
    </row>
    <row r="149" spans="1:6">
      <c r="A149" s="169" t="s">
        <v>1259</v>
      </c>
      <c r="B149" s="157" t="s">
        <v>1260</v>
      </c>
      <c r="C149" s="158"/>
      <c r="D149" s="158"/>
      <c r="E149" s="158"/>
      <c r="F149" s="171"/>
    </row>
    <row r="150" spans="1:6" ht="25.5">
      <c r="A150" s="149" t="s">
        <v>1261</v>
      </c>
      <c r="B150" s="82" t="s">
        <v>1262</v>
      </c>
      <c r="C150" s="150">
        <v>1040.52</v>
      </c>
      <c r="D150" s="150">
        <v>378.13</v>
      </c>
      <c r="E150" s="150">
        <v>99512.71</v>
      </c>
      <c r="F150" s="150">
        <f>SUM(C150+D150+E150)</f>
        <v>100931.36</v>
      </c>
    </row>
    <row r="151" spans="1:6" ht="25.5">
      <c r="A151" s="149" t="s">
        <v>1263</v>
      </c>
      <c r="B151" s="82" t="s">
        <v>1264</v>
      </c>
      <c r="C151" s="150">
        <v>5833.75</v>
      </c>
      <c r="D151" s="150">
        <v>610.72</v>
      </c>
      <c r="E151" s="150">
        <v>129712.63</v>
      </c>
      <c r="F151" s="150">
        <f>SUM(C151+D151+E151)</f>
        <v>136157.1</v>
      </c>
    </row>
    <row r="152" spans="1:6">
      <c r="A152" s="168" t="s">
        <v>1259</v>
      </c>
      <c r="B152" s="152" t="s">
        <v>177</v>
      </c>
      <c r="C152" s="153">
        <v>6874.27</v>
      </c>
      <c r="D152" s="153">
        <v>988.85</v>
      </c>
      <c r="E152" s="153">
        <v>229225.34000000003</v>
      </c>
      <c r="F152" s="153">
        <f>SUM(C152+D152+E152)</f>
        <v>237088.46000000002</v>
      </c>
    </row>
    <row r="153" spans="1:6">
      <c r="A153" s="169" t="s">
        <v>1265</v>
      </c>
      <c r="B153" s="157" t="s">
        <v>1266</v>
      </c>
      <c r="C153" s="158"/>
      <c r="D153" s="158"/>
      <c r="E153" s="158"/>
      <c r="F153" s="171"/>
    </row>
    <row r="154" spans="1:6" ht="25.5">
      <c r="A154" s="149" t="s">
        <v>1267</v>
      </c>
      <c r="B154" s="82" t="s">
        <v>1268</v>
      </c>
      <c r="C154" s="150">
        <v>2038.63</v>
      </c>
      <c r="D154" s="150">
        <v>466.51</v>
      </c>
      <c r="E154" s="150">
        <v>30468.57</v>
      </c>
      <c r="F154" s="150">
        <f>SUM(C154+D154+E154)</f>
        <v>32973.71</v>
      </c>
    </row>
    <row r="155" spans="1:6" ht="25.5">
      <c r="A155" s="149" t="s">
        <v>1269</v>
      </c>
      <c r="B155" s="82" t="s">
        <v>1270</v>
      </c>
      <c r="C155" s="150">
        <v>1512.19</v>
      </c>
      <c r="D155" s="150">
        <v>0</v>
      </c>
      <c r="E155" s="150">
        <v>43697.25</v>
      </c>
      <c r="F155" s="150">
        <f>SUM(C155+D155+E155)</f>
        <v>45209.440000000002</v>
      </c>
    </row>
    <row r="156" spans="1:6">
      <c r="A156" s="168" t="s">
        <v>1265</v>
      </c>
      <c r="B156" s="152" t="s">
        <v>177</v>
      </c>
      <c r="C156" s="153">
        <v>3550.82</v>
      </c>
      <c r="D156" s="153">
        <v>466.51</v>
      </c>
      <c r="E156" s="153">
        <v>74165.820000000007</v>
      </c>
      <c r="F156" s="153">
        <f>SUM(C156+D156+E156)</f>
        <v>78183.150000000009</v>
      </c>
    </row>
    <row r="157" spans="1:6" ht="25.5">
      <c r="A157" s="169" t="s">
        <v>1271</v>
      </c>
      <c r="B157" s="157" t="s">
        <v>1272</v>
      </c>
      <c r="C157" s="158"/>
      <c r="D157" s="158"/>
      <c r="E157" s="158"/>
      <c r="F157" s="171"/>
    </row>
    <row r="158" spans="1:6">
      <c r="A158" s="149" t="s">
        <v>1273</v>
      </c>
      <c r="B158" s="82" t="s">
        <v>1274</v>
      </c>
      <c r="C158" s="150">
        <v>1896.87</v>
      </c>
      <c r="D158" s="150">
        <v>0</v>
      </c>
      <c r="E158" s="150">
        <v>118601.37</v>
      </c>
      <c r="F158" s="150">
        <f>SUM(C158+D158+E158)</f>
        <v>120498.23999999999</v>
      </c>
    </row>
    <row r="159" spans="1:6">
      <c r="A159" s="149" t="s">
        <v>1275</v>
      </c>
      <c r="B159" s="82" t="s">
        <v>1276</v>
      </c>
      <c r="C159" s="150">
        <v>9507.0499999999993</v>
      </c>
      <c r="D159" s="150">
        <v>1565.4</v>
      </c>
      <c r="E159" s="150">
        <v>311399.62</v>
      </c>
      <c r="F159" s="150">
        <f>SUM(C159+D159+E159)</f>
        <v>322472.07</v>
      </c>
    </row>
    <row r="160" spans="1:6">
      <c r="A160" s="168" t="s">
        <v>1271</v>
      </c>
      <c r="B160" s="152" t="s">
        <v>177</v>
      </c>
      <c r="C160" s="153">
        <v>11403.919999999998</v>
      </c>
      <c r="D160" s="153">
        <v>1565.4</v>
      </c>
      <c r="E160" s="153">
        <v>430000.99</v>
      </c>
      <c r="F160" s="153">
        <f>SUM(C160+D160+E160)</f>
        <v>442970.31</v>
      </c>
    </row>
    <row r="161" spans="1:6" ht="15">
      <c r="A161" s="145" t="s">
        <v>1232</v>
      </c>
      <c r="B161" s="154" t="s">
        <v>155</v>
      </c>
      <c r="C161" s="155">
        <v>53604773.449999996</v>
      </c>
      <c r="D161" s="155">
        <v>20946271.459999997</v>
      </c>
      <c r="E161" s="155">
        <v>101108077.44999999</v>
      </c>
      <c r="F161" s="155">
        <f>SUM(C161+D161+E161)</f>
        <v>175659122.35999998</v>
      </c>
    </row>
    <row r="162" spans="1:6" ht="60">
      <c r="A162" s="147" t="s">
        <v>1277</v>
      </c>
      <c r="B162" s="147" t="s">
        <v>1278</v>
      </c>
      <c r="C162" s="148"/>
      <c r="D162" s="148"/>
      <c r="E162" s="148"/>
      <c r="F162" s="172"/>
    </row>
    <row r="163" spans="1:6">
      <c r="A163" s="169" t="s">
        <v>1279</v>
      </c>
      <c r="B163" s="157" t="s">
        <v>169</v>
      </c>
      <c r="C163" s="158"/>
      <c r="D163" s="158"/>
      <c r="E163" s="158"/>
      <c r="F163" s="171"/>
    </row>
    <row r="164" spans="1:6">
      <c r="A164" s="149" t="s">
        <v>1280</v>
      </c>
      <c r="B164" s="82" t="s">
        <v>1281</v>
      </c>
      <c r="C164" s="150">
        <v>778063.79</v>
      </c>
      <c r="D164" s="150">
        <v>574572.43999999994</v>
      </c>
      <c r="E164" s="150">
        <v>2790953.97</v>
      </c>
      <c r="F164" s="150">
        <f>SUM(C164+D164+E164)</f>
        <v>4143590.2</v>
      </c>
    </row>
    <row r="165" spans="1:6">
      <c r="A165" s="169" t="s">
        <v>1282</v>
      </c>
      <c r="B165" s="157" t="s">
        <v>169</v>
      </c>
      <c r="C165" s="158"/>
      <c r="D165" s="158"/>
      <c r="E165" s="158"/>
      <c r="F165" s="171"/>
    </row>
    <row r="166" spans="1:6">
      <c r="A166" s="149" t="s">
        <v>1283</v>
      </c>
      <c r="B166" s="82" t="s">
        <v>1284</v>
      </c>
      <c r="C166" s="150">
        <v>0</v>
      </c>
      <c r="D166" s="150">
        <v>912.51</v>
      </c>
      <c r="E166" s="150">
        <v>0</v>
      </c>
      <c r="F166" s="150">
        <f>SUM(C166+D166+E166)</f>
        <v>912.51</v>
      </c>
    </row>
    <row r="167" spans="1:6">
      <c r="A167" s="169" t="s">
        <v>1285</v>
      </c>
      <c r="B167" s="157" t="s">
        <v>169</v>
      </c>
      <c r="C167" s="158"/>
      <c r="D167" s="158"/>
      <c r="E167" s="158"/>
      <c r="F167" s="171"/>
    </row>
    <row r="168" spans="1:6">
      <c r="A168" s="149" t="s">
        <v>1286</v>
      </c>
      <c r="B168" s="82" t="s">
        <v>915</v>
      </c>
      <c r="C168" s="150">
        <v>0</v>
      </c>
      <c r="D168" s="150">
        <v>0</v>
      </c>
      <c r="E168" s="150">
        <v>0</v>
      </c>
      <c r="F168" s="150">
        <f>SUM(C168+D168+E168)</f>
        <v>0</v>
      </c>
    </row>
    <row r="169" spans="1:6">
      <c r="A169" s="169" t="s">
        <v>1287</v>
      </c>
      <c r="B169" s="157" t="s">
        <v>169</v>
      </c>
      <c r="C169" s="158"/>
      <c r="D169" s="158"/>
      <c r="E169" s="158"/>
      <c r="F169" s="171"/>
    </row>
    <row r="170" spans="1:6" ht="25.5">
      <c r="A170" s="149" t="s">
        <v>1288</v>
      </c>
      <c r="B170" s="82" t="s">
        <v>1289</v>
      </c>
      <c r="C170" s="150">
        <v>21820.34</v>
      </c>
      <c r="D170" s="150">
        <v>3204.6</v>
      </c>
      <c r="E170" s="150">
        <v>13785.42</v>
      </c>
      <c r="F170" s="150">
        <f>SUM(C170+D170+E170)</f>
        <v>38810.36</v>
      </c>
    </row>
    <row r="171" spans="1:6">
      <c r="A171" s="169" t="s">
        <v>1290</v>
      </c>
      <c r="B171" s="157" t="s">
        <v>169</v>
      </c>
      <c r="C171" s="158"/>
      <c r="D171" s="158"/>
      <c r="E171" s="158"/>
      <c r="F171" s="171"/>
    </row>
    <row r="172" spans="1:6">
      <c r="A172" s="149" t="s">
        <v>1291</v>
      </c>
      <c r="B172" s="82" t="s">
        <v>1292</v>
      </c>
      <c r="C172" s="150">
        <v>8077.1</v>
      </c>
      <c r="D172" s="150">
        <v>763.4</v>
      </c>
      <c r="E172" s="150">
        <v>7168.37</v>
      </c>
      <c r="F172" s="150">
        <f>SUM(C172+D172+E172)</f>
        <v>16008.869999999999</v>
      </c>
    </row>
    <row r="173" spans="1:6">
      <c r="A173" s="169" t="s">
        <v>1293</v>
      </c>
      <c r="B173" s="157" t="s">
        <v>169</v>
      </c>
      <c r="C173" s="158"/>
      <c r="D173" s="158"/>
      <c r="E173" s="158"/>
      <c r="F173" s="171"/>
    </row>
    <row r="174" spans="1:6">
      <c r="A174" s="149" t="s">
        <v>1294</v>
      </c>
      <c r="B174" s="82" t="s">
        <v>15</v>
      </c>
      <c r="C174" s="150">
        <v>9887.8700000000008</v>
      </c>
      <c r="D174" s="150">
        <v>2096.4</v>
      </c>
      <c r="E174" s="150">
        <v>7209.5</v>
      </c>
      <c r="F174" s="150">
        <f>SUM(C174+D174+E174)</f>
        <v>19193.77</v>
      </c>
    </row>
    <row r="175" spans="1:6" ht="38.25">
      <c r="A175" s="169" t="s">
        <v>1295</v>
      </c>
      <c r="B175" s="157" t="s">
        <v>1296</v>
      </c>
      <c r="C175" s="158"/>
      <c r="D175" s="158"/>
      <c r="E175" s="158"/>
      <c r="F175" s="171"/>
    </row>
    <row r="176" spans="1:6" ht="51">
      <c r="A176" s="149" t="s">
        <v>1297</v>
      </c>
      <c r="B176" s="82" t="s">
        <v>1298</v>
      </c>
      <c r="C176" s="150">
        <v>225276.37</v>
      </c>
      <c r="D176" s="150">
        <v>91417.7</v>
      </c>
      <c r="E176" s="150">
        <v>989066.77</v>
      </c>
      <c r="F176" s="150">
        <f>SUM(C176+D176+E176)</f>
        <v>1305760.8400000001</v>
      </c>
    </row>
    <row r="177" spans="1:6" ht="38.25">
      <c r="A177" s="149" t="s">
        <v>1299</v>
      </c>
      <c r="B177" s="82" t="s">
        <v>1300</v>
      </c>
      <c r="C177" s="150">
        <v>0</v>
      </c>
      <c r="D177" s="150">
        <v>0</v>
      </c>
      <c r="E177" s="150">
        <v>0</v>
      </c>
      <c r="F177" s="150">
        <f>SUM(C177+D177+E177)</f>
        <v>0</v>
      </c>
    </row>
    <row r="178" spans="1:6">
      <c r="A178" s="168" t="s">
        <v>1295</v>
      </c>
      <c r="B178" s="152" t="s">
        <v>177</v>
      </c>
      <c r="C178" s="153">
        <v>225276.37</v>
      </c>
      <c r="D178" s="153">
        <v>91417.7</v>
      </c>
      <c r="E178" s="153">
        <v>989066.77</v>
      </c>
      <c r="F178" s="153">
        <f>SUM(C178+D178+E178)</f>
        <v>1305760.8400000001</v>
      </c>
    </row>
    <row r="179" spans="1:6">
      <c r="A179" s="169" t="s">
        <v>1301</v>
      </c>
      <c r="B179" s="157" t="s">
        <v>169</v>
      </c>
      <c r="C179" s="158"/>
      <c r="D179" s="158"/>
      <c r="E179" s="158"/>
      <c r="F179" s="171"/>
    </row>
    <row r="180" spans="1:6" ht="25.5">
      <c r="A180" s="149" t="s">
        <v>1302</v>
      </c>
      <c r="B180" s="82" t="s">
        <v>1303</v>
      </c>
      <c r="C180" s="150">
        <v>0</v>
      </c>
      <c r="D180" s="150">
        <v>0</v>
      </c>
      <c r="E180" s="150">
        <v>17.46</v>
      </c>
      <c r="F180" s="150">
        <f>SUM(C180+D180+E180)</f>
        <v>17.46</v>
      </c>
    </row>
    <row r="181" spans="1:6">
      <c r="A181" s="169" t="s">
        <v>1304</v>
      </c>
      <c r="B181" s="157" t="s">
        <v>169</v>
      </c>
      <c r="C181" s="158"/>
      <c r="D181" s="158"/>
      <c r="E181" s="158"/>
      <c r="F181" s="171"/>
    </row>
    <row r="182" spans="1:6">
      <c r="A182" s="149" t="s">
        <v>1305</v>
      </c>
      <c r="B182" s="82" t="s">
        <v>1306</v>
      </c>
      <c r="C182" s="150">
        <v>0</v>
      </c>
      <c r="D182" s="150">
        <v>0</v>
      </c>
      <c r="E182" s="150">
        <v>0</v>
      </c>
      <c r="F182" s="150">
        <f>SUM(C182+D182+E182)</f>
        <v>0</v>
      </c>
    </row>
    <row r="183" spans="1:6">
      <c r="A183" s="169" t="s">
        <v>1307</v>
      </c>
      <c r="B183" s="157" t="s">
        <v>169</v>
      </c>
      <c r="C183" s="158"/>
      <c r="D183" s="158"/>
      <c r="E183" s="158"/>
      <c r="F183" s="171"/>
    </row>
    <row r="184" spans="1:6">
      <c r="A184" s="149" t="s">
        <v>1308</v>
      </c>
      <c r="B184" s="82" t="s">
        <v>1309</v>
      </c>
      <c r="C184" s="150">
        <v>0</v>
      </c>
      <c r="D184" s="150">
        <v>0</v>
      </c>
      <c r="E184" s="150">
        <v>60</v>
      </c>
      <c r="F184" s="150">
        <f>SUM(C184+D184+E184)</f>
        <v>60</v>
      </c>
    </row>
    <row r="185" spans="1:6" ht="15">
      <c r="A185" s="145" t="s">
        <v>1277</v>
      </c>
      <c r="B185" s="154" t="s">
        <v>155</v>
      </c>
      <c r="C185" s="155">
        <v>1043125.47</v>
      </c>
      <c r="D185" s="155">
        <v>672967.04999999993</v>
      </c>
      <c r="E185" s="155">
        <v>3808261.49</v>
      </c>
      <c r="F185" s="155">
        <f>SUM(C185+D185+E185)</f>
        <v>5524354.0099999998</v>
      </c>
    </row>
    <row r="186" spans="1:6" ht="75">
      <c r="A186" s="147" t="s">
        <v>1310</v>
      </c>
      <c r="B186" s="147" t="s">
        <v>1311</v>
      </c>
      <c r="C186" s="148"/>
      <c r="D186" s="148"/>
      <c r="E186" s="148"/>
      <c r="F186" s="172"/>
    </row>
    <row r="187" spans="1:6">
      <c r="A187" s="169" t="s">
        <v>1312</v>
      </c>
      <c r="B187" s="157" t="s">
        <v>169</v>
      </c>
      <c r="C187" s="158"/>
      <c r="D187" s="158"/>
      <c r="E187" s="158"/>
      <c r="F187" s="171"/>
    </row>
    <row r="188" spans="1:6">
      <c r="A188" s="149" t="s">
        <v>1313</v>
      </c>
      <c r="B188" s="82" t="s">
        <v>1314</v>
      </c>
      <c r="C188" s="150">
        <v>40</v>
      </c>
      <c r="D188" s="150">
        <v>0</v>
      </c>
      <c r="E188" s="150">
        <v>0</v>
      </c>
      <c r="F188" s="150">
        <f>SUM(C188+D188+E188)</f>
        <v>40</v>
      </c>
    </row>
    <row r="189" spans="1:6">
      <c r="A189" s="169" t="s">
        <v>1315</v>
      </c>
      <c r="B189" s="157" t="s">
        <v>169</v>
      </c>
      <c r="C189" s="158"/>
      <c r="D189" s="158"/>
      <c r="E189" s="158"/>
      <c r="F189" s="171"/>
    </row>
    <row r="190" spans="1:6">
      <c r="A190" s="149" t="s">
        <v>1316</v>
      </c>
      <c r="B190" s="82" t="s">
        <v>1317</v>
      </c>
      <c r="C190" s="150">
        <v>40023.410000000003</v>
      </c>
      <c r="D190" s="150">
        <v>13470.37</v>
      </c>
      <c r="E190" s="150">
        <v>61077.72</v>
      </c>
      <c r="F190" s="150">
        <f>SUM(C190+D190+E190)</f>
        <v>114571.5</v>
      </c>
    </row>
    <row r="191" spans="1:6">
      <c r="A191" s="169" t="s">
        <v>1318</v>
      </c>
      <c r="B191" s="157" t="s">
        <v>169</v>
      </c>
      <c r="C191" s="158"/>
      <c r="D191" s="158"/>
      <c r="E191" s="158"/>
      <c r="F191" s="171"/>
    </row>
    <row r="192" spans="1:6">
      <c r="A192" s="149" t="s">
        <v>1319</v>
      </c>
      <c r="B192" s="82" t="s">
        <v>1320</v>
      </c>
      <c r="C192" s="150">
        <v>0</v>
      </c>
      <c r="D192" s="150">
        <v>0</v>
      </c>
      <c r="E192" s="150">
        <v>1322.76</v>
      </c>
      <c r="F192" s="150">
        <f>SUM(C192+D192+E192)</f>
        <v>1322.76</v>
      </c>
    </row>
    <row r="193" spans="1:6">
      <c r="A193" s="169" t="s">
        <v>1321</v>
      </c>
      <c r="B193" s="157" t="s">
        <v>169</v>
      </c>
      <c r="C193" s="158"/>
      <c r="D193" s="158"/>
      <c r="E193" s="158"/>
      <c r="F193" s="171"/>
    </row>
    <row r="194" spans="1:6">
      <c r="A194" s="149" t="s">
        <v>1322</v>
      </c>
      <c r="B194" s="82" t="s">
        <v>1323</v>
      </c>
      <c r="C194" s="150">
        <v>0</v>
      </c>
      <c r="D194" s="150">
        <v>0</v>
      </c>
      <c r="E194" s="150">
        <v>0</v>
      </c>
      <c r="F194" s="150">
        <f>SUM(C194+D194+E194)</f>
        <v>0</v>
      </c>
    </row>
    <row r="195" spans="1:6">
      <c r="A195" s="169" t="s">
        <v>1324</v>
      </c>
      <c r="B195" s="157" t="s">
        <v>169</v>
      </c>
      <c r="C195" s="158"/>
      <c r="D195" s="158"/>
      <c r="E195" s="158"/>
      <c r="F195" s="171"/>
    </row>
    <row r="196" spans="1:6" ht="38.25">
      <c r="A196" s="149" t="s">
        <v>1325</v>
      </c>
      <c r="B196" s="82" t="s">
        <v>1326</v>
      </c>
      <c r="C196" s="150">
        <v>0</v>
      </c>
      <c r="D196" s="150">
        <v>0</v>
      </c>
      <c r="E196" s="150">
        <v>0</v>
      </c>
      <c r="F196" s="150">
        <f>SUM(C196+D196+E196)</f>
        <v>0</v>
      </c>
    </row>
    <row r="197" spans="1:6">
      <c r="A197" s="169" t="s">
        <v>1327</v>
      </c>
      <c r="B197" s="157" t="s">
        <v>169</v>
      </c>
      <c r="C197" s="158"/>
      <c r="D197" s="158"/>
      <c r="E197" s="158"/>
      <c r="F197" s="171"/>
    </row>
    <row r="198" spans="1:6" ht="38.25">
      <c r="A198" s="149" t="s">
        <v>1328</v>
      </c>
      <c r="B198" s="82" t="s">
        <v>1329</v>
      </c>
      <c r="C198" s="150">
        <v>38293.47</v>
      </c>
      <c r="D198" s="150">
        <v>24172.880000000001</v>
      </c>
      <c r="E198" s="150">
        <v>30802.25</v>
      </c>
      <c r="F198" s="150">
        <f>SUM(C198+D198+E198)</f>
        <v>93268.6</v>
      </c>
    </row>
    <row r="199" spans="1:6">
      <c r="A199" s="169" t="s">
        <v>1330</v>
      </c>
      <c r="B199" s="157" t="s">
        <v>169</v>
      </c>
      <c r="C199" s="158"/>
      <c r="D199" s="158"/>
      <c r="E199" s="158"/>
      <c r="F199" s="171"/>
    </row>
    <row r="200" spans="1:6" ht="25.5">
      <c r="A200" s="149" t="s">
        <v>1331</v>
      </c>
      <c r="B200" s="82" t="s">
        <v>1332</v>
      </c>
      <c r="C200" s="150">
        <v>0</v>
      </c>
      <c r="D200" s="150">
        <v>0</v>
      </c>
      <c r="E200" s="150">
        <v>8000</v>
      </c>
      <c r="F200" s="150">
        <f>SUM(C200+D200+E200)</f>
        <v>8000</v>
      </c>
    </row>
    <row r="201" spans="1:6" ht="15">
      <c r="A201" s="145" t="s">
        <v>1310</v>
      </c>
      <c r="B201" s="154" t="s">
        <v>155</v>
      </c>
      <c r="C201" s="155">
        <v>78356.88</v>
      </c>
      <c r="D201" s="155">
        <v>37643.25</v>
      </c>
      <c r="E201" s="155">
        <v>101202.73000000001</v>
      </c>
      <c r="F201" s="155">
        <f>SUM(C201+D201+E201)</f>
        <v>217202.86000000002</v>
      </c>
    </row>
    <row r="202" spans="1:6" ht="15">
      <c r="A202" s="147" t="s">
        <v>1333</v>
      </c>
      <c r="B202" s="147" t="s">
        <v>10</v>
      </c>
      <c r="C202" s="148"/>
      <c r="D202" s="148"/>
      <c r="E202" s="148"/>
      <c r="F202" s="172"/>
    </row>
    <row r="203" spans="1:6">
      <c r="A203" s="169" t="s">
        <v>1334</v>
      </c>
      <c r="B203" s="157" t="s">
        <v>169</v>
      </c>
      <c r="C203" s="158"/>
      <c r="D203" s="158"/>
      <c r="E203" s="158"/>
      <c r="F203" s="171"/>
    </row>
    <row r="204" spans="1:6">
      <c r="A204" s="149" t="s">
        <v>1335</v>
      </c>
      <c r="B204" s="82" t="s">
        <v>1336</v>
      </c>
      <c r="C204" s="150">
        <v>924508.92</v>
      </c>
      <c r="D204" s="150">
        <v>448930.11</v>
      </c>
      <c r="E204" s="150">
        <v>2309328.38</v>
      </c>
      <c r="F204" s="150">
        <f>SUM(C204+D204+E204)</f>
        <v>3682767.41</v>
      </c>
    </row>
    <row r="205" spans="1:6">
      <c r="A205" s="169" t="s">
        <v>1337</v>
      </c>
      <c r="B205" s="157" t="s">
        <v>169</v>
      </c>
      <c r="C205" s="158"/>
      <c r="D205" s="158"/>
      <c r="E205" s="158"/>
      <c r="F205" s="171"/>
    </row>
    <row r="206" spans="1:6" ht="25.5">
      <c r="A206" s="149" t="s">
        <v>1338</v>
      </c>
      <c r="B206" s="82" t="s">
        <v>1339</v>
      </c>
      <c r="C206" s="150">
        <v>41445.760000000002</v>
      </c>
      <c r="D206" s="150">
        <v>93522.85</v>
      </c>
      <c r="E206" s="150">
        <v>50061.23</v>
      </c>
      <c r="F206" s="150">
        <f>SUM(C206+D206+E206)</f>
        <v>185029.84000000003</v>
      </c>
    </row>
    <row r="207" spans="1:6">
      <c r="A207" s="169" t="s">
        <v>1340</v>
      </c>
      <c r="B207" s="157" t="s">
        <v>169</v>
      </c>
      <c r="C207" s="158"/>
      <c r="D207" s="158"/>
      <c r="E207" s="158"/>
      <c r="F207" s="171"/>
    </row>
    <row r="208" spans="1:6" ht="38.25">
      <c r="A208" s="149" t="s">
        <v>1341</v>
      </c>
      <c r="B208" s="82" t="s">
        <v>1342</v>
      </c>
      <c r="C208" s="150">
        <v>1474.77</v>
      </c>
      <c r="D208" s="150">
        <v>0</v>
      </c>
      <c r="E208" s="150">
        <v>0</v>
      </c>
      <c r="F208" s="150">
        <f>SUM(C208+D208+E208)</f>
        <v>1474.77</v>
      </c>
    </row>
    <row r="209" spans="1:6">
      <c r="A209" s="169" t="s">
        <v>1343</v>
      </c>
      <c r="B209" s="157" t="s">
        <v>169</v>
      </c>
      <c r="C209" s="158"/>
      <c r="D209" s="158"/>
      <c r="E209" s="158"/>
      <c r="F209" s="171"/>
    </row>
    <row r="210" spans="1:6">
      <c r="A210" s="149" t="s">
        <v>1344</v>
      </c>
      <c r="B210" s="82" t="s">
        <v>1345</v>
      </c>
      <c r="C210" s="150">
        <v>0</v>
      </c>
      <c r="D210" s="150">
        <v>0</v>
      </c>
      <c r="E210" s="150">
        <v>0</v>
      </c>
      <c r="F210" s="150">
        <f>SUM(C210+D210+E210)</f>
        <v>0</v>
      </c>
    </row>
    <row r="211" spans="1:6">
      <c r="A211" s="169" t="s">
        <v>1346</v>
      </c>
      <c r="B211" s="157" t="s">
        <v>169</v>
      </c>
      <c r="C211" s="158"/>
      <c r="D211" s="158"/>
      <c r="E211" s="158"/>
      <c r="F211" s="171"/>
    </row>
    <row r="212" spans="1:6">
      <c r="A212" s="149" t="s">
        <v>1347</v>
      </c>
      <c r="B212" s="82" t="s">
        <v>1348</v>
      </c>
      <c r="C212" s="150">
        <v>117658.29</v>
      </c>
      <c r="D212" s="150">
        <v>15052.4</v>
      </c>
      <c r="E212" s="150">
        <v>795628.82</v>
      </c>
      <c r="F212" s="150">
        <f>SUM(C212+D212+E212)</f>
        <v>928339.51</v>
      </c>
    </row>
    <row r="213" spans="1:6" ht="25.5">
      <c r="A213" s="169" t="s">
        <v>1349</v>
      </c>
      <c r="B213" s="157" t="s">
        <v>1350</v>
      </c>
      <c r="C213" s="158"/>
      <c r="D213" s="158"/>
      <c r="E213" s="158"/>
      <c r="F213" s="171"/>
    </row>
    <row r="214" spans="1:6">
      <c r="A214" s="149" t="s">
        <v>1351</v>
      </c>
      <c r="B214" s="82" t="s">
        <v>1352</v>
      </c>
      <c r="C214" s="150">
        <v>218063.19</v>
      </c>
      <c r="D214" s="150">
        <v>152985.54</v>
      </c>
      <c r="E214" s="150">
        <v>358528.1</v>
      </c>
      <c r="F214" s="150">
        <f>SUM(C214+D214+E214)</f>
        <v>729576.83</v>
      </c>
    </row>
    <row r="215" spans="1:6">
      <c r="A215" s="149" t="s">
        <v>1353</v>
      </c>
      <c r="B215" s="82" t="s">
        <v>1354</v>
      </c>
      <c r="C215" s="150">
        <v>0</v>
      </c>
      <c r="D215" s="150">
        <v>0</v>
      </c>
      <c r="E215" s="150">
        <v>0</v>
      </c>
      <c r="F215" s="150">
        <f>SUM(C215+D215+E215)</f>
        <v>0</v>
      </c>
    </row>
    <row r="216" spans="1:6">
      <c r="A216" s="168" t="s">
        <v>1349</v>
      </c>
      <c r="B216" s="152" t="s">
        <v>177</v>
      </c>
      <c r="C216" s="153">
        <v>218063.19</v>
      </c>
      <c r="D216" s="153">
        <v>152985.54</v>
      </c>
      <c r="E216" s="153">
        <v>358528.1</v>
      </c>
      <c r="F216" s="153">
        <f>SUM(C216+D216+E216)</f>
        <v>729576.83</v>
      </c>
    </row>
    <row r="217" spans="1:6">
      <c r="A217" s="169" t="s">
        <v>1355</v>
      </c>
      <c r="B217" s="157" t="s">
        <v>169</v>
      </c>
      <c r="C217" s="158"/>
      <c r="D217" s="158"/>
      <c r="E217" s="158"/>
      <c r="F217" s="171"/>
    </row>
    <row r="218" spans="1:6">
      <c r="A218" s="149" t="s">
        <v>1356</v>
      </c>
      <c r="B218" s="82" t="s">
        <v>1357</v>
      </c>
      <c r="C218" s="150">
        <v>427.2</v>
      </c>
      <c r="D218" s="150">
        <v>428.52</v>
      </c>
      <c r="E218" s="150">
        <v>1698.09</v>
      </c>
      <c r="F218" s="150">
        <f>SUM(C218+D218+E218)</f>
        <v>2553.81</v>
      </c>
    </row>
    <row r="219" spans="1:6">
      <c r="A219" s="169" t="s">
        <v>1358</v>
      </c>
      <c r="B219" s="157" t="s">
        <v>169</v>
      </c>
      <c r="C219" s="158"/>
      <c r="D219" s="158"/>
      <c r="E219" s="158"/>
      <c r="F219" s="171"/>
    </row>
    <row r="220" spans="1:6">
      <c r="A220" s="149" t="s">
        <v>1359</v>
      </c>
      <c r="B220" s="82" t="s">
        <v>1360</v>
      </c>
      <c r="C220" s="150">
        <v>85353.5</v>
      </c>
      <c r="D220" s="150">
        <v>7804</v>
      </c>
      <c r="E220" s="150">
        <v>75141.47</v>
      </c>
      <c r="F220" s="150">
        <f>SUM(C220+D220+E220)</f>
        <v>168298.97</v>
      </c>
    </row>
    <row r="221" spans="1:6" ht="25.5">
      <c r="A221" s="169" t="s">
        <v>1361</v>
      </c>
      <c r="B221" s="157" t="s">
        <v>1362</v>
      </c>
      <c r="C221" s="158"/>
      <c r="D221" s="158"/>
      <c r="E221" s="158"/>
      <c r="F221" s="171"/>
    </row>
    <row r="222" spans="1:6">
      <c r="A222" s="149" t="s">
        <v>1363</v>
      </c>
      <c r="B222" s="82" t="s">
        <v>1364</v>
      </c>
      <c r="C222" s="150">
        <v>352606.44</v>
      </c>
      <c r="D222" s="150">
        <v>0</v>
      </c>
      <c r="E222" s="150">
        <v>4307572.45</v>
      </c>
      <c r="F222" s="150">
        <f>SUM(C222+D222+E222)</f>
        <v>4660178.8900000006</v>
      </c>
    </row>
    <row r="223" spans="1:6">
      <c r="A223" s="149" t="s">
        <v>1365</v>
      </c>
      <c r="B223" s="82" t="s">
        <v>1366</v>
      </c>
      <c r="C223" s="150">
        <v>-134078.79</v>
      </c>
      <c r="D223" s="150">
        <v>0</v>
      </c>
      <c r="E223" s="150">
        <v>-4600415.3600000003</v>
      </c>
      <c r="F223" s="150">
        <f>SUM(C223+D223+E223)</f>
        <v>-4734494.1500000004</v>
      </c>
    </row>
    <row r="224" spans="1:6">
      <c r="A224" s="168" t="s">
        <v>1361</v>
      </c>
      <c r="B224" s="152" t="s">
        <v>177</v>
      </c>
      <c r="C224" s="153">
        <v>218527.65</v>
      </c>
      <c r="D224" s="153">
        <v>0</v>
      </c>
      <c r="E224" s="153">
        <v>-292842.91000000015</v>
      </c>
      <c r="F224" s="153">
        <f>SUM(C224+D224+E224)</f>
        <v>-74315.260000000155</v>
      </c>
    </row>
    <row r="225" spans="1:6">
      <c r="A225" s="169" t="s">
        <v>1367</v>
      </c>
      <c r="B225" s="157" t="s">
        <v>1368</v>
      </c>
      <c r="C225" s="158"/>
      <c r="D225" s="158"/>
      <c r="E225" s="158"/>
      <c r="F225" s="171"/>
    </row>
    <row r="226" spans="1:6">
      <c r="A226" s="149" t="s">
        <v>1369</v>
      </c>
      <c r="B226" s="82" t="s">
        <v>1368</v>
      </c>
      <c r="C226" s="150">
        <v>322205.57</v>
      </c>
      <c r="D226" s="150">
        <v>182252.32</v>
      </c>
      <c r="E226" s="150">
        <v>622923.25</v>
      </c>
      <c r="F226" s="150">
        <f>SUM(C226+D226+E226)</f>
        <v>1127381.1400000001</v>
      </c>
    </row>
    <row r="227" spans="1:6">
      <c r="A227" s="149" t="s">
        <v>1370</v>
      </c>
      <c r="B227" s="82" t="s">
        <v>1309</v>
      </c>
      <c r="C227" s="150">
        <v>0</v>
      </c>
      <c r="D227" s="150">
        <v>0</v>
      </c>
      <c r="E227" s="150">
        <v>379</v>
      </c>
      <c r="F227" s="150">
        <f>SUM(C227+D227+E227)</f>
        <v>379</v>
      </c>
    </row>
    <row r="228" spans="1:6">
      <c r="A228" s="168" t="s">
        <v>1367</v>
      </c>
      <c r="B228" s="152" t="s">
        <v>177</v>
      </c>
      <c r="C228" s="153">
        <v>322205.57</v>
      </c>
      <c r="D228" s="153">
        <v>182252.32</v>
      </c>
      <c r="E228" s="153">
        <v>623302.25</v>
      </c>
      <c r="F228" s="153">
        <f>SUM(C228+D228+E228)</f>
        <v>1127760.1400000001</v>
      </c>
    </row>
    <row r="229" spans="1:6" ht="15">
      <c r="A229" s="145" t="s">
        <v>1333</v>
      </c>
      <c r="B229" s="154" t="s">
        <v>155</v>
      </c>
      <c r="C229" s="155">
        <v>1929664.8499999999</v>
      </c>
      <c r="D229" s="155">
        <v>900975.74</v>
      </c>
      <c r="E229" s="155">
        <v>3920845.4299999997</v>
      </c>
      <c r="F229" s="155">
        <f>SUM(C229+D229+E229)</f>
        <v>6751486.0199999996</v>
      </c>
    </row>
    <row r="230" spans="1:6" ht="15">
      <c r="A230" s="147" t="s">
        <v>1371</v>
      </c>
      <c r="B230" s="147" t="s">
        <v>169</v>
      </c>
      <c r="C230" s="148"/>
      <c r="D230" s="148"/>
      <c r="E230" s="148"/>
      <c r="F230" s="172"/>
    </row>
    <row r="231" spans="1:6">
      <c r="A231" s="149" t="s">
        <v>1372</v>
      </c>
      <c r="B231" s="82" t="s">
        <v>1373</v>
      </c>
      <c r="C231" s="150">
        <v>419576662.69</v>
      </c>
      <c r="D231" s="150">
        <v>229855022.41</v>
      </c>
      <c r="E231" s="150">
        <v>1737952424.5799999</v>
      </c>
      <c r="F231" s="150">
        <f>SUM(C231+D231+E231)</f>
        <v>2387384109.6799998</v>
      </c>
    </row>
    <row r="232" spans="1:6" ht="15">
      <c r="A232" s="170" t="s">
        <v>1371</v>
      </c>
      <c r="B232" s="166" t="s">
        <v>155</v>
      </c>
      <c r="C232" s="167">
        <v>419576662.69</v>
      </c>
      <c r="D232" s="167">
        <v>229855022.41</v>
      </c>
      <c r="E232" s="167">
        <v>1737952424.5799999</v>
      </c>
      <c r="F232" s="167">
        <f>SUM(C232+D232+E232)</f>
        <v>2387384109.6799998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D116"/>
  <sheetViews>
    <sheetView zoomScaleNormal="100" workbookViewId="0">
      <selection activeCell="A116" sqref="A116:C116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33" t="s">
        <v>138</v>
      </c>
      <c r="B1" s="134"/>
      <c r="C1" s="134"/>
      <c r="D1" s="85"/>
    </row>
    <row r="2" spans="1:4" ht="20.100000000000001" customHeight="1">
      <c r="A2" s="102" t="s">
        <v>143</v>
      </c>
      <c r="B2" s="87" t="s">
        <v>4</v>
      </c>
      <c r="C2" s="89" t="s">
        <v>5</v>
      </c>
      <c r="D2" s="85"/>
    </row>
    <row r="3" spans="1:4" ht="15">
      <c r="A3" s="147" t="s">
        <v>1374</v>
      </c>
      <c r="B3" s="147" t="s">
        <v>1375</v>
      </c>
      <c r="C3" s="148"/>
    </row>
    <row r="4" spans="1:4">
      <c r="A4" s="169" t="s">
        <v>1376</v>
      </c>
      <c r="B4" s="157" t="s">
        <v>169</v>
      </c>
      <c r="C4" s="158"/>
    </row>
    <row r="5" spans="1:4">
      <c r="A5" s="149" t="s">
        <v>1377</v>
      </c>
      <c r="B5" s="82" t="s">
        <v>1378</v>
      </c>
      <c r="C5" s="150">
        <v>0</v>
      </c>
    </row>
    <row r="6" spans="1:4">
      <c r="A6" s="169" t="s">
        <v>1379</v>
      </c>
      <c r="B6" s="157" t="s">
        <v>1380</v>
      </c>
      <c r="C6" s="158"/>
    </row>
    <row r="7" spans="1:4">
      <c r="A7" s="149" t="s">
        <v>1381</v>
      </c>
      <c r="B7" s="82" t="s">
        <v>1382</v>
      </c>
      <c r="C7" s="150">
        <v>0</v>
      </c>
    </row>
    <row r="8" spans="1:4">
      <c r="A8" s="149" t="s">
        <v>1383</v>
      </c>
      <c r="B8" s="82" t="s">
        <v>1384</v>
      </c>
      <c r="C8" s="150">
        <v>271889.14</v>
      </c>
    </row>
    <row r="9" spans="1:4">
      <c r="A9" s="149" t="s">
        <v>1385</v>
      </c>
      <c r="B9" s="82" t="s">
        <v>1386</v>
      </c>
      <c r="C9" s="150">
        <v>0</v>
      </c>
    </row>
    <row r="10" spans="1:4">
      <c r="A10" s="168" t="s">
        <v>1379</v>
      </c>
      <c r="B10" s="152" t="s">
        <v>177</v>
      </c>
      <c r="C10" s="153">
        <v>271889.14</v>
      </c>
    </row>
    <row r="11" spans="1:4">
      <c r="A11" s="169" t="s">
        <v>1387</v>
      </c>
      <c r="B11" s="157" t="s">
        <v>169</v>
      </c>
      <c r="C11" s="158"/>
    </row>
    <row r="12" spans="1:4">
      <c r="A12" s="149" t="s">
        <v>1388</v>
      </c>
      <c r="B12" s="82" t="s">
        <v>1389</v>
      </c>
      <c r="C12" s="150">
        <v>2007.14</v>
      </c>
    </row>
    <row r="13" spans="1:4" ht="15">
      <c r="A13" s="145" t="s">
        <v>1374</v>
      </c>
      <c r="B13" s="154" t="s">
        <v>155</v>
      </c>
      <c r="C13" s="155">
        <v>273896.28000000003</v>
      </c>
    </row>
    <row r="14" spans="1:4" ht="15">
      <c r="A14" s="147" t="s">
        <v>1390</v>
      </c>
      <c r="B14" s="147" t="s">
        <v>1391</v>
      </c>
      <c r="C14" s="148"/>
    </row>
    <row r="15" spans="1:4">
      <c r="A15" s="149" t="s">
        <v>1392</v>
      </c>
      <c r="B15" s="82" t="s">
        <v>1393</v>
      </c>
      <c r="C15" s="150">
        <v>2021248.8</v>
      </c>
    </row>
    <row r="16" spans="1:4" ht="15">
      <c r="A16" s="145" t="s">
        <v>1390</v>
      </c>
      <c r="B16" s="154" t="s">
        <v>155</v>
      </c>
      <c r="C16" s="155">
        <v>2021248.8</v>
      </c>
    </row>
    <row r="17" spans="1:3" ht="30">
      <c r="A17" s="147" t="s">
        <v>1394</v>
      </c>
      <c r="B17" s="147" t="s">
        <v>1395</v>
      </c>
      <c r="C17" s="148"/>
    </row>
    <row r="18" spans="1:3">
      <c r="A18" s="169" t="s">
        <v>1396</v>
      </c>
      <c r="B18" s="157" t="s">
        <v>1397</v>
      </c>
      <c r="C18" s="158"/>
    </row>
    <row r="19" spans="1:3">
      <c r="A19" s="149" t="s">
        <v>1398</v>
      </c>
      <c r="B19" s="82" t="s">
        <v>1397</v>
      </c>
      <c r="C19" s="150">
        <v>1013658.04</v>
      </c>
    </row>
    <row r="20" spans="1:3">
      <c r="A20" s="149" t="s">
        <v>1399</v>
      </c>
      <c r="B20" s="82" t="s">
        <v>1400</v>
      </c>
      <c r="C20" s="150">
        <v>620174.53</v>
      </c>
    </row>
    <row r="21" spans="1:3">
      <c r="A21" s="168" t="s">
        <v>1396</v>
      </c>
      <c r="B21" s="152" t="s">
        <v>177</v>
      </c>
      <c r="C21" s="153">
        <v>1633832.57</v>
      </c>
    </row>
    <row r="22" spans="1:3">
      <c r="A22" s="169" t="s">
        <v>1401</v>
      </c>
      <c r="B22" s="157" t="s">
        <v>1402</v>
      </c>
      <c r="C22" s="158"/>
    </row>
    <row r="23" spans="1:3">
      <c r="A23" s="149" t="s">
        <v>1403</v>
      </c>
      <c r="B23" s="82" t="s">
        <v>1404</v>
      </c>
      <c r="C23" s="150">
        <v>0</v>
      </c>
    </row>
    <row r="24" spans="1:3">
      <c r="A24" s="149" t="s">
        <v>1405</v>
      </c>
      <c r="B24" s="82" t="s">
        <v>1406</v>
      </c>
      <c r="C24" s="150">
        <v>0</v>
      </c>
    </row>
    <row r="25" spans="1:3">
      <c r="A25" s="168" t="s">
        <v>1401</v>
      </c>
      <c r="B25" s="152" t="s">
        <v>177</v>
      </c>
      <c r="C25" s="153">
        <v>0</v>
      </c>
    </row>
    <row r="26" spans="1:3">
      <c r="A26" s="169" t="s">
        <v>1407</v>
      </c>
      <c r="B26" s="157" t="s">
        <v>1408</v>
      </c>
      <c r="C26" s="158"/>
    </row>
    <row r="27" spans="1:3">
      <c r="A27" s="149" t="s">
        <v>1409</v>
      </c>
      <c r="B27" s="82" t="s">
        <v>1410</v>
      </c>
      <c r="C27" s="150">
        <v>3407317.92</v>
      </c>
    </row>
    <row r="28" spans="1:3" ht="25.5">
      <c r="A28" s="149" t="s">
        <v>1411</v>
      </c>
      <c r="B28" s="82" t="s">
        <v>1412</v>
      </c>
      <c r="C28" s="150">
        <v>439343.64</v>
      </c>
    </row>
    <row r="29" spans="1:3">
      <c r="A29" s="168" t="s">
        <v>1407</v>
      </c>
      <c r="B29" s="152" t="s">
        <v>177</v>
      </c>
      <c r="C29" s="153">
        <v>3846661.56</v>
      </c>
    </row>
    <row r="30" spans="1:3" ht="25.5">
      <c r="A30" s="169" t="s">
        <v>1413</v>
      </c>
      <c r="B30" s="157" t="s">
        <v>1414</v>
      </c>
      <c r="C30" s="158"/>
    </row>
    <row r="31" spans="1:3" ht="25.5">
      <c r="A31" s="149" t="s">
        <v>1415</v>
      </c>
      <c r="B31" s="82" t="s">
        <v>1416</v>
      </c>
      <c r="C31" s="150">
        <v>142227.42000000001</v>
      </c>
    </row>
    <row r="32" spans="1:3" ht="25.5">
      <c r="A32" s="149" t="s">
        <v>1417</v>
      </c>
      <c r="B32" s="82" t="s">
        <v>1418</v>
      </c>
      <c r="C32" s="150">
        <v>189618.41</v>
      </c>
    </row>
    <row r="33" spans="1:3">
      <c r="A33" s="168" t="s">
        <v>1413</v>
      </c>
      <c r="B33" s="152" t="s">
        <v>177</v>
      </c>
      <c r="C33" s="153">
        <v>331845.83</v>
      </c>
    </row>
    <row r="34" spans="1:3">
      <c r="A34" s="169" t="s">
        <v>1419</v>
      </c>
      <c r="B34" s="157" t="s">
        <v>1420</v>
      </c>
      <c r="C34" s="158"/>
    </row>
    <row r="35" spans="1:3">
      <c r="A35" s="149" t="s">
        <v>1421</v>
      </c>
      <c r="B35" s="82" t="s">
        <v>1420</v>
      </c>
      <c r="C35" s="150">
        <v>0</v>
      </c>
    </row>
    <row r="36" spans="1:3">
      <c r="A36" s="149" t="s">
        <v>1422</v>
      </c>
      <c r="B36" s="82" t="s">
        <v>1423</v>
      </c>
      <c r="C36" s="150">
        <v>0</v>
      </c>
    </row>
    <row r="37" spans="1:3">
      <c r="A37" s="168" t="s">
        <v>1419</v>
      </c>
      <c r="B37" s="152" t="s">
        <v>177</v>
      </c>
      <c r="C37" s="153">
        <v>0</v>
      </c>
    </row>
    <row r="38" spans="1:3" ht="25.5">
      <c r="A38" s="169" t="s">
        <v>1424</v>
      </c>
      <c r="B38" s="157" t="s">
        <v>1425</v>
      </c>
      <c r="C38" s="158"/>
    </row>
    <row r="39" spans="1:3" ht="25.5">
      <c r="A39" s="149" t="s">
        <v>1426</v>
      </c>
      <c r="B39" s="82" t="s">
        <v>1425</v>
      </c>
      <c r="C39" s="150">
        <v>0</v>
      </c>
    </row>
    <row r="40" spans="1:3" ht="25.5">
      <c r="A40" s="149" t="s">
        <v>1427</v>
      </c>
      <c r="B40" s="82" t="s">
        <v>1428</v>
      </c>
      <c r="C40" s="150">
        <v>0</v>
      </c>
    </row>
    <row r="41" spans="1:3">
      <c r="A41" s="168" t="s">
        <v>1424</v>
      </c>
      <c r="B41" s="152" t="s">
        <v>177</v>
      </c>
      <c r="C41" s="153">
        <v>0</v>
      </c>
    </row>
    <row r="42" spans="1:3">
      <c r="A42" s="169" t="s">
        <v>1429</v>
      </c>
      <c r="B42" s="157" t="s">
        <v>1430</v>
      </c>
      <c r="C42" s="158"/>
    </row>
    <row r="43" spans="1:3">
      <c r="A43" s="149" t="s">
        <v>1431</v>
      </c>
      <c r="B43" s="82" t="s">
        <v>1430</v>
      </c>
      <c r="C43" s="150">
        <v>0</v>
      </c>
    </row>
    <row r="44" spans="1:3">
      <c r="A44" s="149" t="s">
        <v>1432</v>
      </c>
      <c r="B44" s="82" t="s">
        <v>1433</v>
      </c>
      <c r="C44" s="150">
        <v>0</v>
      </c>
    </row>
    <row r="45" spans="1:3">
      <c r="A45" s="168" t="s">
        <v>1429</v>
      </c>
      <c r="B45" s="152" t="s">
        <v>177</v>
      </c>
      <c r="C45" s="153">
        <v>0</v>
      </c>
    </row>
    <row r="46" spans="1:3">
      <c r="A46" s="169" t="s">
        <v>1434</v>
      </c>
      <c r="B46" s="157" t="s">
        <v>1435</v>
      </c>
      <c r="C46" s="158"/>
    </row>
    <row r="47" spans="1:3">
      <c r="A47" s="149" t="s">
        <v>1436</v>
      </c>
      <c r="B47" s="82" t="s">
        <v>1435</v>
      </c>
      <c r="C47" s="150">
        <v>0</v>
      </c>
    </row>
    <row r="48" spans="1:3">
      <c r="A48" s="149" t="s">
        <v>1437</v>
      </c>
      <c r="B48" s="82" t="s">
        <v>1438</v>
      </c>
      <c r="C48" s="150">
        <v>0</v>
      </c>
    </row>
    <row r="49" spans="1:3">
      <c r="A49" s="168" t="s">
        <v>1434</v>
      </c>
      <c r="B49" s="152" t="s">
        <v>177</v>
      </c>
      <c r="C49" s="153">
        <v>0</v>
      </c>
    </row>
    <row r="50" spans="1:3" ht="15">
      <c r="A50" s="145" t="s">
        <v>1394</v>
      </c>
      <c r="B50" s="154" t="s">
        <v>155</v>
      </c>
      <c r="C50" s="155">
        <v>5812339.96</v>
      </c>
    </row>
    <row r="51" spans="1:3" ht="15">
      <c r="A51" s="147" t="s">
        <v>1439</v>
      </c>
      <c r="B51" s="147" t="s">
        <v>1440</v>
      </c>
      <c r="C51" s="148"/>
    </row>
    <row r="52" spans="1:3">
      <c r="A52" s="169" t="s">
        <v>1441</v>
      </c>
      <c r="B52" s="157" t="s">
        <v>1442</v>
      </c>
      <c r="C52" s="158"/>
    </row>
    <row r="53" spans="1:3" ht="25.5">
      <c r="A53" s="149" t="s">
        <v>1443</v>
      </c>
      <c r="B53" s="82" t="s">
        <v>1444</v>
      </c>
      <c r="C53" s="150">
        <v>1468097.22</v>
      </c>
    </row>
    <row r="54" spans="1:3">
      <c r="A54" s="149" t="s">
        <v>1445</v>
      </c>
      <c r="B54" s="82" t="s">
        <v>1446</v>
      </c>
      <c r="C54" s="150">
        <v>1254848.03</v>
      </c>
    </row>
    <row r="55" spans="1:3">
      <c r="A55" s="168" t="s">
        <v>1441</v>
      </c>
      <c r="B55" s="152" t="s">
        <v>177</v>
      </c>
      <c r="C55" s="153">
        <v>2722945.25</v>
      </c>
    </row>
    <row r="56" spans="1:3">
      <c r="A56" s="169" t="s">
        <v>1447</v>
      </c>
      <c r="B56" s="157" t="s">
        <v>1448</v>
      </c>
      <c r="C56" s="158"/>
    </row>
    <row r="57" spans="1:3">
      <c r="A57" s="149" t="s">
        <v>1449</v>
      </c>
      <c r="B57" s="82" t="s">
        <v>1450</v>
      </c>
      <c r="C57" s="150">
        <v>968138.72</v>
      </c>
    </row>
    <row r="58" spans="1:3">
      <c r="A58" s="149" t="s">
        <v>1451</v>
      </c>
      <c r="B58" s="82" t="s">
        <v>1452</v>
      </c>
      <c r="C58" s="150">
        <v>827511.25</v>
      </c>
    </row>
    <row r="59" spans="1:3">
      <c r="A59" s="168" t="s">
        <v>1447</v>
      </c>
      <c r="B59" s="152" t="s">
        <v>177</v>
      </c>
      <c r="C59" s="153">
        <v>1795649.97</v>
      </c>
    </row>
    <row r="60" spans="1:3" ht="15">
      <c r="A60" s="145" t="s">
        <v>1439</v>
      </c>
      <c r="B60" s="154" t="s">
        <v>155</v>
      </c>
      <c r="C60" s="155">
        <v>4518595.22</v>
      </c>
    </row>
    <row r="61" spans="1:3" ht="15">
      <c r="A61" s="147" t="s">
        <v>1453</v>
      </c>
      <c r="B61" s="147" t="s">
        <v>1454</v>
      </c>
      <c r="C61" s="148"/>
    </row>
    <row r="62" spans="1:3">
      <c r="A62" s="149" t="s">
        <v>1455</v>
      </c>
      <c r="B62" s="82" t="s">
        <v>1454</v>
      </c>
      <c r="C62" s="150">
        <v>0</v>
      </c>
    </row>
    <row r="63" spans="1:3" ht="15">
      <c r="A63" s="145" t="s">
        <v>1453</v>
      </c>
      <c r="B63" s="154" t="s">
        <v>155</v>
      </c>
      <c r="C63" s="155">
        <v>0</v>
      </c>
    </row>
    <row r="64" spans="1:3" ht="15">
      <c r="A64" s="147" t="s">
        <v>1456</v>
      </c>
      <c r="B64" s="147" t="s">
        <v>1457</v>
      </c>
      <c r="C64" s="148"/>
    </row>
    <row r="65" spans="1:3">
      <c r="A65" s="169" t="s">
        <v>1458</v>
      </c>
      <c r="B65" s="157" t="s">
        <v>169</v>
      </c>
      <c r="C65" s="158"/>
    </row>
    <row r="66" spans="1:3">
      <c r="A66" s="149" t="s">
        <v>1459</v>
      </c>
      <c r="B66" s="82" t="s">
        <v>1460</v>
      </c>
      <c r="C66" s="150">
        <v>79343.600000000006</v>
      </c>
    </row>
    <row r="67" spans="1:3">
      <c r="A67" s="169" t="s">
        <v>1461</v>
      </c>
      <c r="B67" s="157" t="s">
        <v>169</v>
      </c>
      <c r="C67" s="158"/>
    </row>
    <row r="68" spans="1:3">
      <c r="A68" s="149" t="s">
        <v>1462</v>
      </c>
      <c r="B68" s="82" t="s">
        <v>1463</v>
      </c>
      <c r="C68" s="150">
        <v>0</v>
      </c>
    </row>
    <row r="69" spans="1:3" ht="15">
      <c r="A69" s="145" t="s">
        <v>1456</v>
      </c>
      <c r="B69" s="154" t="s">
        <v>155</v>
      </c>
      <c r="C69" s="155">
        <v>79343.600000000006</v>
      </c>
    </row>
    <row r="70" spans="1:3" ht="30">
      <c r="A70" s="147" t="s">
        <v>1464</v>
      </c>
      <c r="B70" s="147" t="s">
        <v>1465</v>
      </c>
      <c r="C70" s="148"/>
    </row>
    <row r="71" spans="1:3">
      <c r="A71" s="169" t="s">
        <v>1466</v>
      </c>
      <c r="B71" s="157" t="s">
        <v>169</v>
      </c>
      <c r="C71" s="158"/>
    </row>
    <row r="72" spans="1:3">
      <c r="A72" s="149" t="s">
        <v>1467</v>
      </c>
      <c r="B72" s="82" t="s">
        <v>1468</v>
      </c>
      <c r="C72" s="150">
        <v>0</v>
      </c>
    </row>
    <row r="73" spans="1:3">
      <c r="A73" s="169" t="s">
        <v>1469</v>
      </c>
      <c r="B73" s="157" t="s">
        <v>1470</v>
      </c>
      <c r="C73" s="158"/>
    </row>
    <row r="74" spans="1:3">
      <c r="A74" s="149" t="s">
        <v>1471</v>
      </c>
      <c r="B74" s="82" t="s">
        <v>1472</v>
      </c>
      <c r="C74" s="150">
        <v>0</v>
      </c>
    </row>
    <row r="75" spans="1:3">
      <c r="A75" s="149" t="s">
        <v>1473</v>
      </c>
      <c r="B75" s="82" t="s">
        <v>1474</v>
      </c>
      <c r="C75" s="150">
        <v>0</v>
      </c>
    </row>
    <row r="76" spans="1:3">
      <c r="A76" s="149" t="s">
        <v>1475</v>
      </c>
      <c r="B76" s="82" t="s">
        <v>1476</v>
      </c>
      <c r="C76" s="150">
        <v>0</v>
      </c>
    </row>
    <row r="77" spans="1:3">
      <c r="A77" s="168" t="s">
        <v>1469</v>
      </c>
      <c r="B77" s="152" t="s">
        <v>177</v>
      </c>
      <c r="C77" s="153">
        <v>0</v>
      </c>
    </row>
    <row r="78" spans="1:3" ht="15">
      <c r="A78" s="145" t="s">
        <v>1464</v>
      </c>
      <c r="B78" s="154" t="s">
        <v>155</v>
      </c>
      <c r="C78" s="155">
        <v>0</v>
      </c>
    </row>
    <row r="79" spans="1:3" ht="15">
      <c r="A79" s="147" t="s">
        <v>1477</v>
      </c>
      <c r="B79" s="147" t="s">
        <v>1478</v>
      </c>
      <c r="C79" s="148"/>
    </row>
    <row r="80" spans="1:3">
      <c r="A80" s="169" t="s">
        <v>1479</v>
      </c>
      <c r="B80" s="157" t="s">
        <v>1480</v>
      </c>
      <c r="C80" s="158"/>
    </row>
    <row r="81" spans="1:3">
      <c r="A81" s="149" t="s">
        <v>1481</v>
      </c>
      <c r="B81" s="82" t="s">
        <v>1480</v>
      </c>
      <c r="C81" s="150">
        <v>0</v>
      </c>
    </row>
    <row r="82" spans="1:3">
      <c r="A82" s="149" t="s">
        <v>1482</v>
      </c>
      <c r="B82" s="82" t="s">
        <v>1483</v>
      </c>
      <c r="C82" s="150">
        <v>0</v>
      </c>
    </row>
    <row r="83" spans="1:3">
      <c r="A83" s="168" t="s">
        <v>1479</v>
      </c>
      <c r="B83" s="152" t="s">
        <v>177</v>
      </c>
      <c r="C83" s="153">
        <v>0</v>
      </c>
    </row>
    <row r="84" spans="1:3">
      <c r="A84" s="169" t="s">
        <v>1484</v>
      </c>
      <c r="B84" s="157" t="s">
        <v>1485</v>
      </c>
      <c r="C84" s="158"/>
    </row>
    <row r="85" spans="1:3">
      <c r="A85" s="149" t="s">
        <v>1486</v>
      </c>
      <c r="B85" s="82" t="s">
        <v>1485</v>
      </c>
      <c r="C85" s="150">
        <v>0</v>
      </c>
    </row>
    <row r="86" spans="1:3">
      <c r="A86" s="149" t="s">
        <v>1487</v>
      </c>
      <c r="B86" s="82" t="s">
        <v>1488</v>
      </c>
      <c r="C86" s="150">
        <v>0</v>
      </c>
    </row>
    <row r="87" spans="1:3">
      <c r="A87" s="168" t="s">
        <v>1484</v>
      </c>
      <c r="B87" s="152" t="s">
        <v>177</v>
      </c>
      <c r="C87" s="153">
        <v>0</v>
      </c>
    </row>
    <row r="88" spans="1:3" ht="15">
      <c r="A88" s="145" t="s">
        <v>1477</v>
      </c>
      <c r="B88" s="154" t="s">
        <v>155</v>
      </c>
      <c r="C88" s="155">
        <v>0</v>
      </c>
    </row>
    <row r="89" spans="1:3" ht="15">
      <c r="A89" s="147" t="s">
        <v>1489</v>
      </c>
      <c r="B89" s="147" t="s">
        <v>1490</v>
      </c>
      <c r="C89" s="148"/>
    </row>
    <row r="90" spans="1:3">
      <c r="A90" s="169" t="s">
        <v>1491</v>
      </c>
      <c r="B90" s="157" t="s">
        <v>169</v>
      </c>
      <c r="C90" s="158"/>
    </row>
    <row r="91" spans="1:3">
      <c r="A91" s="149" t="s">
        <v>1492</v>
      </c>
      <c r="B91" s="82" t="s">
        <v>1493</v>
      </c>
      <c r="C91" s="150">
        <v>0</v>
      </c>
    </row>
    <row r="92" spans="1:3">
      <c r="A92" s="169" t="s">
        <v>1494</v>
      </c>
      <c r="B92" s="157" t="s">
        <v>169</v>
      </c>
      <c r="C92" s="158"/>
    </row>
    <row r="93" spans="1:3">
      <c r="A93" s="149" t="s">
        <v>1495</v>
      </c>
      <c r="B93" s="82" t="s">
        <v>1496</v>
      </c>
      <c r="C93" s="150">
        <v>0</v>
      </c>
    </row>
    <row r="94" spans="1:3" ht="25.5">
      <c r="A94" s="169" t="s">
        <v>1497</v>
      </c>
      <c r="B94" s="157" t="s">
        <v>1498</v>
      </c>
      <c r="C94" s="158"/>
    </row>
    <row r="95" spans="1:3" ht="25.5">
      <c r="A95" s="149" t="s">
        <v>1499</v>
      </c>
      <c r="B95" s="82" t="s">
        <v>1500</v>
      </c>
      <c r="C95" s="150">
        <v>8055.29</v>
      </c>
    </row>
    <row r="96" spans="1:3" ht="25.5">
      <c r="A96" s="149" t="s">
        <v>1501</v>
      </c>
      <c r="B96" s="82" t="s">
        <v>1502</v>
      </c>
      <c r="C96" s="150">
        <v>5119.8999999999996</v>
      </c>
    </row>
    <row r="97" spans="1:3">
      <c r="A97" s="149" t="s">
        <v>1503</v>
      </c>
      <c r="B97" s="82" t="s">
        <v>1504</v>
      </c>
      <c r="C97" s="150">
        <v>0</v>
      </c>
    </row>
    <row r="98" spans="1:3">
      <c r="A98" s="168" t="s">
        <v>1497</v>
      </c>
      <c r="B98" s="152" t="s">
        <v>177</v>
      </c>
      <c r="C98" s="153">
        <v>13175.189999999999</v>
      </c>
    </row>
    <row r="99" spans="1:3">
      <c r="A99" s="169" t="s">
        <v>1505</v>
      </c>
      <c r="B99" s="157" t="s">
        <v>169</v>
      </c>
      <c r="C99" s="158"/>
    </row>
    <row r="100" spans="1:3">
      <c r="A100" s="149" t="s">
        <v>1506</v>
      </c>
      <c r="B100" s="82" t="s">
        <v>1507</v>
      </c>
      <c r="C100" s="150">
        <v>0</v>
      </c>
    </row>
    <row r="101" spans="1:3">
      <c r="A101" s="169" t="s">
        <v>1508</v>
      </c>
      <c r="B101" s="157" t="s">
        <v>169</v>
      </c>
      <c r="C101" s="158"/>
    </row>
    <row r="102" spans="1:3" ht="25.5">
      <c r="A102" s="149" t="s">
        <v>1509</v>
      </c>
      <c r="B102" s="82" t="s">
        <v>1510</v>
      </c>
      <c r="C102" s="150">
        <v>521317.94</v>
      </c>
    </row>
    <row r="103" spans="1:3">
      <c r="A103" s="169" t="s">
        <v>1511</v>
      </c>
      <c r="B103" s="157" t="s">
        <v>1512</v>
      </c>
      <c r="C103" s="158"/>
    </row>
    <row r="104" spans="1:3">
      <c r="A104" s="149" t="s">
        <v>1513</v>
      </c>
      <c r="B104" s="82" t="s">
        <v>1512</v>
      </c>
      <c r="C104" s="150">
        <v>0</v>
      </c>
    </row>
    <row r="105" spans="1:3">
      <c r="A105" s="149" t="s">
        <v>1514</v>
      </c>
      <c r="B105" s="82" t="s">
        <v>1515</v>
      </c>
      <c r="C105" s="150">
        <v>0</v>
      </c>
    </row>
    <row r="106" spans="1:3">
      <c r="A106" s="168" t="s">
        <v>1511</v>
      </c>
      <c r="B106" s="152" t="s">
        <v>177</v>
      </c>
      <c r="C106" s="153">
        <v>0</v>
      </c>
    </row>
    <row r="107" spans="1:3">
      <c r="A107" s="169" t="s">
        <v>1516</v>
      </c>
      <c r="B107" s="157" t="s">
        <v>169</v>
      </c>
      <c r="C107" s="158"/>
    </row>
    <row r="108" spans="1:3">
      <c r="A108" s="149" t="s">
        <v>1517</v>
      </c>
      <c r="B108" s="82" t="s">
        <v>1518</v>
      </c>
      <c r="C108" s="150">
        <v>4215738.45</v>
      </c>
    </row>
    <row r="109" spans="1:3">
      <c r="A109" s="169" t="s">
        <v>1519</v>
      </c>
      <c r="B109" s="157" t="s">
        <v>1165</v>
      </c>
      <c r="C109" s="158"/>
    </row>
    <row r="110" spans="1:3">
      <c r="A110" s="149" t="s">
        <v>1520</v>
      </c>
      <c r="B110" s="82" t="s">
        <v>1165</v>
      </c>
      <c r="C110" s="150">
        <v>142.07</v>
      </c>
    </row>
    <row r="111" spans="1:3">
      <c r="A111" s="149" t="s">
        <v>1521</v>
      </c>
      <c r="B111" s="82" t="s">
        <v>1522</v>
      </c>
      <c r="C111" s="150">
        <v>82364923.299999997</v>
      </c>
    </row>
    <row r="112" spans="1:3">
      <c r="A112" s="168" t="s">
        <v>1519</v>
      </c>
      <c r="B112" s="152" t="s">
        <v>177</v>
      </c>
      <c r="C112" s="153">
        <v>82365065.36999999</v>
      </c>
    </row>
    <row r="113" spans="1:3" ht="15">
      <c r="A113" s="145" t="s">
        <v>1489</v>
      </c>
      <c r="B113" s="154" t="s">
        <v>155</v>
      </c>
      <c r="C113" s="155">
        <v>87115296.950000003</v>
      </c>
    </row>
    <row r="114" spans="1:3" ht="15">
      <c r="A114" s="147" t="s">
        <v>1523</v>
      </c>
      <c r="B114" s="147" t="s">
        <v>169</v>
      </c>
      <c r="C114" s="148"/>
    </row>
    <row r="115" spans="1:3">
      <c r="A115" s="149" t="s">
        <v>1524</v>
      </c>
      <c r="B115" s="82" t="s">
        <v>1525</v>
      </c>
      <c r="C115" s="150">
        <v>99820720.810000002</v>
      </c>
    </row>
    <row r="116" spans="1:3" ht="15">
      <c r="A116" s="170" t="s">
        <v>1523</v>
      </c>
      <c r="B116" s="166" t="s">
        <v>155</v>
      </c>
      <c r="C116" s="167">
        <v>99820720.810000002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72"/>
  <sheetViews>
    <sheetView zoomScaleNormal="100" workbookViewId="0">
      <selection activeCell="A172" sqref="A172:C172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25" t="s">
        <v>8</v>
      </c>
      <c r="B1" s="126"/>
      <c r="C1" s="126"/>
      <c r="D1" s="85"/>
    </row>
    <row r="2" spans="1:4" ht="20.100000000000001" customHeight="1">
      <c r="A2" s="104" t="s">
        <v>143</v>
      </c>
      <c r="B2" s="101" t="s">
        <v>4</v>
      </c>
      <c r="C2" s="91" t="s">
        <v>5</v>
      </c>
      <c r="D2" s="85"/>
    </row>
    <row r="3" spans="1:4" ht="15">
      <c r="A3" s="147" t="s">
        <v>1526</v>
      </c>
      <c r="B3" s="147" t="s">
        <v>1527</v>
      </c>
      <c r="C3" s="148"/>
    </row>
    <row r="4" spans="1:4">
      <c r="A4" s="169" t="s">
        <v>1528</v>
      </c>
      <c r="B4" s="157" t="s">
        <v>1529</v>
      </c>
      <c r="C4" s="158"/>
    </row>
    <row r="5" spans="1:4">
      <c r="A5" s="149" t="s">
        <v>1530</v>
      </c>
      <c r="B5" s="82" t="s">
        <v>1531</v>
      </c>
      <c r="C5" s="150">
        <v>32139394.440000001</v>
      </c>
    </row>
    <row r="6" spans="1:4">
      <c r="A6" s="149" t="s">
        <v>1532</v>
      </c>
      <c r="B6" s="82" t="s">
        <v>1533</v>
      </c>
      <c r="C6" s="150">
        <v>39275973.630000003</v>
      </c>
    </row>
    <row r="7" spans="1:4">
      <c r="A7" s="149" t="s">
        <v>1534</v>
      </c>
      <c r="B7" s="82" t="s">
        <v>1535</v>
      </c>
      <c r="C7" s="150">
        <v>3689.08</v>
      </c>
    </row>
    <row r="8" spans="1:4">
      <c r="A8" s="149" t="s">
        <v>1536</v>
      </c>
      <c r="B8" s="82" t="s">
        <v>1537</v>
      </c>
      <c r="C8" s="150">
        <v>0</v>
      </c>
    </row>
    <row r="9" spans="1:4">
      <c r="A9" s="168" t="s">
        <v>1528</v>
      </c>
      <c r="B9" s="152" t="s">
        <v>177</v>
      </c>
      <c r="C9" s="153">
        <v>71419057.150000006</v>
      </c>
    </row>
    <row r="10" spans="1:4">
      <c r="A10" s="169" t="s">
        <v>1538</v>
      </c>
      <c r="B10" s="157" t="s">
        <v>1539</v>
      </c>
      <c r="C10" s="158"/>
    </row>
    <row r="11" spans="1:4">
      <c r="A11" s="149" t="s">
        <v>1540</v>
      </c>
      <c r="B11" s="82" t="s">
        <v>1541</v>
      </c>
      <c r="C11" s="150">
        <v>95892.77</v>
      </c>
    </row>
    <row r="12" spans="1:4" ht="25.5">
      <c r="A12" s="149" t="s">
        <v>1542</v>
      </c>
      <c r="B12" s="82" t="s">
        <v>1543</v>
      </c>
      <c r="C12" s="150">
        <v>9975892.2599999998</v>
      </c>
    </row>
    <row r="13" spans="1:4">
      <c r="A13" s="149" t="s">
        <v>1544</v>
      </c>
      <c r="B13" s="82" t="s">
        <v>1545</v>
      </c>
      <c r="C13" s="150">
        <v>0</v>
      </c>
    </row>
    <row r="14" spans="1:4">
      <c r="A14" s="149" t="s">
        <v>1546</v>
      </c>
      <c r="B14" s="82" t="s">
        <v>1547</v>
      </c>
      <c r="C14" s="150">
        <v>3060745.17</v>
      </c>
    </row>
    <row r="15" spans="1:4">
      <c r="A15" s="149" t="s">
        <v>1548</v>
      </c>
      <c r="B15" s="82" t="s">
        <v>1549</v>
      </c>
      <c r="C15" s="150">
        <v>0</v>
      </c>
    </row>
    <row r="16" spans="1:4">
      <c r="A16" s="168" t="s">
        <v>1538</v>
      </c>
      <c r="B16" s="152" t="s">
        <v>177</v>
      </c>
      <c r="C16" s="153">
        <v>13132530.199999999</v>
      </c>
    </row>
    <row r="17" spans="1:3">
      <c r="A17" s="169" t="s">
        <v>1550</v>
      </c>
      <c r="B17" s="157" t="s">
        <v>1551</v>
      </c>
      <c r="C17" s="158"/>
    </row>
    <row r="18" spans="1:3">
      <c r="A18" s="149" t="s">
        <v>1552</v>
      </c>
      <c r="B18" s="82" t="s">
        <v>1553</v>
      </c>
      <c r="C18" s="150">
        <v>27535973.5</v>
      </c>
    </row>
    <row r="19" spans="1:3">
      <c r="A19" s="149" t="s">
        <v>1554</v>
      </c>
      <c r="B19" s="82" t="s">
        <v>1555</v>
      </c>
      <c r="C19" s="150">
        <v>0</v>
      </c>
    </row>
    <row r="20" spans="1:3">
      <c r="A20" s="149" t="s">
        <v>1556</v>
      </c>
      <c r="B20" s="82" t="s">
        <v>1557</v>
      </c>
      <c r="C20" s="150">
        <v>0</v>
      </c>
    </row>
    <row r="21" spans="1:3">
      <c r="A21" s="149" t="s">
        <v>1558</v>
      </c>
      <c r="B21" s="82" t="s">
        <v>1559</v>
      </c>
      <c r="C21" s="150">
        <v>7771000</v>
      </c>
    </row>
    <row r="22" spans="1:3">
      <c r="A22" s="149" t="s">
        <v>1560</v>
      </c>
      <c r="B22" s="82" t="s">
        <v>1561</v>
      </c>
      <c r="C22" s="150">
        <v>117506.8</v>
      </c>
    </row>
    <row r="23" spans="1:3">
      <c r="A23" s="149" t="s">
        <v>1562</v>
      </c>
      <c r="B23" s="82" t="s">
        <v>1563</v>
      </c>
      <c r="C23" s="150">
        <v>0</v>
      </c>
    </row>
    <row r="24" spans="1:3">
      <c r="A24" s="149" t="s">
        <v>1564</v>
      </c>
      <c r="B24" s="82" t="s">
        <v>1565</v>
      </c>
      <c r="C24" s="150">
        <v>0</v>
      </c>
    </row>
    <row r="25" spans="1:3">
      <c r="A25" s="168" t="s">
        <v>1550</v>
      </c>
      <c r="B25" s="152" t="s">
        <v>177</v>
      </c>
      <c r="C25" s="153">
        <v>35424480.299999997</v>
      </c>
    </row>
    <row r="26" spans="1:3">
      <c r="A26" s="169" t="s">
        <v>1566</v>
      </c>
      <c r="B26" s="157" t="s">
        <v>1567</v>
      </c>
      <c r="C26" s="158"/>
    </row>
    <row r="27" spans="1:3">
      <c r="A27" s="149" t="s">
        <v>1568</v>
      </c>
      <c r="B27" s="82" t="s">
        <v>1569</v>
      </c>
      <c r="C27" s="150">
        <v>1818745.5</v>
      </c>
    </row>
    <row r="28" spans="1:3">
      <c r="A28" s="149" t="s">
        <v>1570</v>
      </c>
      <c r="B28" s="82" t="s">
        <v>1571</v>
      </c>
      <c r="C28" s="150">
        <v>3077425.75</v>
      </c>
    </row>
    <row r="29" spans="1:3">
      <c r="A29" s="149" t="s">
        <v>1572</v>
      </c>
      <c r="B29" s="82" t="s">
        <v>1573</v>
      </c>
      <c r="C29" s="150">
        <v>0</v>
      </c>
    </row>
    <row r="30" spans="1:3">
      <c r="A30" s="149" t="s">
        <v>1574</v>
      </c>
      <c r="B30" s="82" t="s">
        <v>1575</v>
      </c>
      <c r="C30" s="150">
        <v>41470.47</v>
      </c>
    </row>
    <row r="31" spans="1:3">
      <c r="A31" s="168" t="s">
        <v>1566</v>
      </c>
      <c r="B31" s="152" t="s">
        <v>177</v>
      </c>
      <c r="C31" s="153">
        <v>4937641.72</v>
      </c>
    </row>
    <row r="32" spans="1:3">
      <c r="A32" s="169" t="s">
        <v>1576</v>
      </c>
      <c r="B32" s="157" t="s">
        <v>1577</v>
      </c>
      <c r="C32" s="158"/>
    </row>
    <row r="33" spans="1:3">
      <c r="A33" s="149" t="s">
        <v>1578</v>
      </c>
      <c r="B33" s="82" t="s">
        <v>1579</v>
      </c>
      <c r="C33" s="150">
        <v>0</v>
      </c>
    </row>
    <row r="34" spans="1:3">
      <c r="A34" s="149" t="s">
        <v>1580</v>
      </c>
      <c r="B34" s="82" t="s">
        <v>1581</v>
      </c>
      <c r="C34" s="150">
        <v>21218.25</v>
      </c>
    </row>
    <row r="35" spans="1:3">
      <c r="A35" s="149" t="s">
        <v>1582</v>
      </c>
      <c r="B35" s="82" t="s">
        <v>1583</v>
      </c>
      <c r="C35" s="150">
        <v>0</v>
      </c>
    </row>
    <row r="36" spans="1:3">
      <c r="A36" s="149" t="s">
        <v>1584</v>
      </c>
      <c r="B36" s="82" t="s">
        <v>1585</v>
      </c>
      <c r="C36" s="150">
        <v>74541.279999999999</v>
      </c>
    </row>
    <row r="37" spans="1:3">
      <c r="A37" s="168" t="s">
        <v>1576</v>
      </c>
      <c r="B37" s="152" t="s">
        <v>177</v>
      </c>
      <c r="C37" s="153">
        <v>95759.53</v>
      </c>
    </row>
    <row r="38" spans="1:3">
      <c r="A38" s="169" t="s">
        <v>1586</v>
      </c>
      <c r="B38" s="157" t="s">
        <v>1587</v>
      </c>
      <c r="C38" s="158"/>
    </row>
    <row r="39" spans="1:3">
      <c r="A39" s="149" t="s">
        <v>1588</v>
      </c>
      <c r="B39" s="82" t="s">
        <v>1589</v>
      </c>
      <c r="C39" s="150">
        <v>0</v>
      </c>
    </row>
    <row r="40" spans="1:3">
      <c r="A40" s="149" t="s">
        <v>1590</v>
      </c>
      <c r="B40" s="82" t="s">
        <v>1591</v>
      </c>
      <c r="C40" s="150">
        <v>0</v>
      </c>
    </row>
    <row r="41" spans="1:3">
      <c r="A41" s="168" t="s">
        <v>1586</v>
      </c>
      <c r="B41" s="152" t="s">
        <v>177</v>
      </c>
      <c r="C41" s="153">
        <v>0</v>
      </c>
    </row>
    <row r="42" spans="1:3" ht="15">
      <c r="A42" s="145" t="s">
        <v>1526</v>
      </c>
      <c r="B42" s="154" t="s">
        <v>155</v>
      </c>
      <c r="C42" s="155">
        <v>125009468.90000001</v>
      </c>
    </row>
    <row r="43" spans="1:3" ht="15">
      <c r="A43" s="147" t="s">
        <v>1592</v>
      </c>
      <c r="B43" s="147" t="s">
        <v>1593</v>
      </c>
      <c r="C43" s="148"/>
    </row>
    <row r="44" spans="1:3">
      <c r="A44" s="169" t="s">
        <v>1594</v>
      </c>
      <c r="B44" s="157" t="s">
        <v>1595</v>
      </c>
      <c r="C44" s="158"/>
    </row>
    <row r="45" spans="1:3">
      <c r="A45" s="149" t="s">
        <v>1596</v>
      </c>
      <c r="B45" s="82" t="s">
        <v>1597</v>
      </c>
      <c r="C45" s="150">
        <v>179737.36</v>
      </c>
    </row>
    <row r="46" spans="1:3">
      <c r="A46" s="149" t="s">
        <v>1598</v>
      </c>
      <c r="B46" s="82" t="s">
        <v>1599</v>
      </c>
      <c r="C46" s="150">
        <v>141984.28</v>
      </c>
    </row>
    <row r="47" spans="1:3">
      <c r="A47" s="149" t="s">
        <v>1600</v>
      </c>
      <c r="B47" s="82" t="s">
        <v>1601</v>
      </c>
      <c r="C47" s="150">
        <v>2194299.44</v>
      </c>
    </row>
    <row r="48" spans="1:3">
      <c r="A48" s="149" t="s">
        <v>1602</v>
      </c>
      <c r="B48" s="82" t="s">
        <v>1603</v>
      </c>
      <c r="C48" s="150">
        <v>726157.68</v>
      </c>
    </row>
    <row r="49" spans="1:3">
      <c r="A49" s="149" t="s">
        <v>1604</v>
      </c>
      <c r="B49" s="82" t="s">
        <v>1605</v>
      </c>
      <c r="C49" s="150">
        <v>642476.81999999995</v>
      </c>
    </row>
    <row r="50" spans="1:3">
      <c r="A50" s="149" t="s">
        <v>1606</v>
      </c>
      <c r="B50" s="82" t="s">
        <v>1607</v>
      </c>
      <c r="C50" s="150">
        <v>28.1</v>
      </c>
    </row>
    <row r="51" spans="1:3">
      <c r="A51" s="149" t="s">
        <v>1608</v>
      </c>
      <c r="B51" s="82" t="s">
        <v>1609</v>
      </c>
      <c r="C51" s="150">
        <v>92559.679999999993</v>
      </c>
    </row>
    <row r="52" spans="1:3">
      <c r="A52" s="149" t="s">
        <v>1610</v>
      </c>
      <c r="B52" s="82" t="s">
        <v>1611</v>
      </c>
      <c r="C52" s="150">
        <v>1688.36</v>
      </c>
    </row>
    <row r="53" spans="1:3">
      <c r="A53" s="149" t="s">
        <v>1612</v>
      </c>
      <c r="B53" s="82" t="s">
        <v>1613</v>
      </c>
      <c r="C53" s="150">
        <v>0</v>
      </c>
    </row>
    <row r="54" spans="1:3">
      <c r="A54" s="149" t="s">
        <v>1614</v>
      </c>
      <c r="B54" s="82" t="s">
        <v>1615</v>
      </c>
      <c r="C54" s="150">
        <v>158348.78</v>
      </c>
    </row>
    <row r="55" spans="1:3">
      <c r="A55" s="168" t="s">
        <v>1594</v>
      </c>
      <c r="B55" s="152" t="s">
        <v>177</v>
      </c>
      <c r="C55" s="153">
        <v>4137280.5</v>
      </c>
    </row>
    <row r="56" spans="1:3">
      <c r="A56" s="169" t="s">
        <v>1616</v>
      </c>
      <c r="B56" s="157" t="s">
        <v>1617</v>
      </c>
      <c r="C56" s="158"/>
    </row>
    <row r="57" spans="1:3">
      <c r="A57" s="149" t="s">
        <v>1618</v>
      </c>
      <c r="B57" s="82" t="s">
        <v>1619</v>
      </c>
      <c r="C57" s="150">
        <v>1293908.1499999999</v>
      </c>
    </row>
    <row r="58" spans="1:3">
      <c r="A58" s="149" t="s">
        <v>1620</v>
      </c>
      <c r="B58" s="82" t="s">
        <v>1621</v>
      </c>
      <c r="C58" s="150">
        <v>3419166.13</v>
      </c>
    </row>
    <row r="59" spans="1:3">
      <c r="A59" s="149" t="s">
        <v>1622</v>
      </c>
      <c r="B59" s="82" t="s">
        <v>1623</v>
      </c>
      <c r="C59" s="150">
        <v>-567666.56999999995</v>
      </c>
    </row>
    <row r="60" spans="1:3">
      <c r="A60" s="149" t="s">
        <v>1624</v>
      </c>
      <c r="B60" s="82" t="s">
        <v>1625</v>
      </c>
      <c r="C60" s="150">
        <v>326341</v>
      </c>
    </row>
    <row r="61" spans="1:3">
      <c r="A61" s="149" t="s">
        <v>1626</v>
      </c>
      <c r="B61" s="82" t="s">
        <v>1627</v>
      </c>
      <c r="C61" s="150">
        <v>0</v>
      </c>
    </row>
    <row r="62" spans="1:3">
      <c r="A62" s="149" t="s">
        <v>1628</v>
      </c>
      <c r="B62" s="82" t="s">
        <v>1629</v>
      </c>
      <c r="C62" s="150">
        <v>264760.7</v>
      </c>
    </row>
    <row r="63" spans="1:3">
      <c r="A63" s="168" t="s">
        <v>1616</v>
      </c>
      <c r="B63" s="152" t="s">
        <v>177</v>
      </c>
      <c r="C63" s="153">
        <v>4736509.4099999992</v>
      </c>
    </row>
    <row r="64" spans="1:3">
      <c r="A64" s="169" t="s">
        <v>1630</v>
      </c>
      <c r="B64" s="157" t="s">
        <v>313</v>
      </c>
      <c r="C64" s="158"/>
    </row>
    <row r="65" spans="1:3">
      <c r="A65" s="149" t="s">
        <v>1631</v>
      </c>
      <c r="B65" s="82" t="s">
        <v>1632</v>
      </c>
      <c r="C65" s="150">
        <v>89230.8</v>
      </c>
    </row>
    <row r="66" spans="1:3">
      <c r="A66" s="149" t="s">
        <v>1633</v>
      </c>
      <c r="B66" s="82" t="s">
        <v>1634</v>
      </c>
      <c r="C66" s="150">
        <v>60597.11</v>
      </c>
    </row>
    <row r="67" spans="1:3">
      <c r="A67" s="168" t="s">
        <v>1630</v>
      </c>
      <c r="B67" s="152" t="s">
        <v>177</v>
      </c>
      <c r="C67" s="153">
        <v>149827.91</v>
      </c>
    </row>
    <row r="68" spans="1:3">
      <c r="A68" s="169" t="s">
        <v>1635</v>
      </c>
      <c r="B68" s="157" t="s">
        <v>1636</v>
      </c>
      <c r="C68" s="158"/>
    </row>
    <row r="69" spans="1:3">
      <c r="A69" s="149" t="s">
        <v>1637</v>
      </c>
      <c r="B69" s="82" t="s">
        <v>1638</v>
      </c>
      <c r="C69" s="150">
        <v>3850857.33</v>
      </c>
    </row>
    <row r="70" spans="1:3">
      <c r="A70" s="149" t="s">
        <v>1639</v>
      </c>
      <c r="B70" s="82" t="s">
        <v>1640</v>
      </c>
      <c r="C70" s="150">
        <v>1664473.92</v>
      </c>
    </row>
    <row r="71" spans="1:3">
      <c r="A71" s="149" t="s">
        <v>1641</v>
      </c>
      <c r="B71" s="82" t="s">
        <v>1642</v>
      </c>
      <c r="C71" s="150">
        <v>846535.92</v>
      </c>
    </row>
    <row r="72" spans="1:3" ht="25.5">
      <c r="A72" s="149" t="s">
        <v>1643</v>
      </c>
      <c r="B72" s="82" t="s">
        <v>1644</v>
      </c>
      <c r="C72" s="150">
        <v>0</v>
      </c>
    </row>
    <row r="73" spans="1:3">
      <c r="A73" s="149" t="s">
        <v>1645</v>
      </c>
      <c r="B73" s="82" t="s">
        <v>1646</v>
      </c>
      <c r="C73" s="150">
        <v>0</v>
      </c>
    </row>
    <row r="74" spans="1:3">
      <c r="A74" s="149" t="s">
        <v>1647</v>
      </c>
      <c r="B74" s="82" t="s">
        <v>1648</v>
      </c>
      <c r="C74" s="150">
        <v>0</v>
      </c>
    </row>
    <row r="75" spans="1:3">
      <c r="A75" s="149" t="s">
        <v>1649</v>
      </c>
      <c r="B75" s="82" t="s">
        <v>1650</v>
      </c>
      <c r="C75" s="150">
        <v>0</v>
      </c>
    </row>
    <row r="76" spans="1:3">
      <c r="A76" s="168" t="s">
        <v>1635</v>
      </c>
      <c r="B76" s="152" t="s">
        <v>177</v>
      </c>
      <c r="C76" s="153">
        <v>6361867.1699999999</v>
      </c>
    </row>
    <row r="77" spans="1:3" ht="15">
      <c r="A77" s="145" t="s">
        <v>1592</v>
      </c>
      <c r="B77" s="154" t="s">
        <v>155</v>
      </c>
      <c r="C77" s="155">
        <v>15385484.99</v>
      </c>
    </row>
    <row r="78" spans="1:3" ht="15">
      <c r="A78" s="147" t="s">
        <v>1651</v>
      </c>
      <c r="B78" s="147" t="s">
        <v>1652</v>
      </c>
      <c r="C78" s="148"/>
    </row>
    <row r="79" spans="1:3">
      <c r="A79" s="169" t="s">
        <v>1653</v>
      </c>
      <c r="B79" s="157" t="s">
        <v>169</v>
      </c>
      <c r="C79" s="158"/>
    </row>
    <row r="80" spans="1:3">
      <c r="A80" s="149" t="s">
        <v>1654</v>
      </c>
      <c r="B80" s="82" t="s">
        <v>1655</v>
      </c>
      <c r="C80" s="150">
        <v>626341.44999999995</v>
      </c>
    </row>
    <row r="81" spans="1:3">
      <c r="A81" s="169" t="s">
        <v>1656</v>
      </c>
      <c r="B81" s="157" t="s">
        <v>169</v>
      </c>
      <c r="C81" s="158"/>
    </row>
    <row r="82" spans="1:3">
      <c r="A82" s="149" t="s">
        <v>1657</v>
      </c>
      <c r="B82" s="82" t="s">
        <v>1658</v>
      </c>
      <c r="C82" s="150">
        <v>78922.240000000005</v>
      </c>
    </row>
    <row r="83" spans="1:3">
      <c r="A83" s="169" t="s">
        <v>1659</v>
      </c>
      <c r="B83" s="157" t="s">
        <v>169</v>
      </c>
      <c r="C83" s="158"/>
    </row>
    <row r="84" spans="1:3">
      <c r="A84" s="149" t="s">
        <v>1660</v>
      </c>
      <c r="B84" s="82" t="s">
        <v>1661</v>
      </c>
      <c r="C84" s="150">
        <v>65284.83</v>
      </c>
    </row>
    <row r="85" spans="1:3">
      <c r="A85" s="169" t="s">
        <v>1662</v>
      </c>
      <c r="B85" s="157" t="s">
        <v>169</v>
      </c>
      <c r="C85" s="158"/>
    </row>
    <row r="86" spans="1:3">
      <c r="A86" s="149" t="s">
        <v>1663</v>
      </c>
      <c r="B86" s="82" t="s">
        <v>1664</v>
      </c>
      <c r="C86" s="150">
        <v>23731.22</v>
      </c>
    </row>
    <row r="87" spans="1:3">
      <c r="A87" s="169" t="s">
        <v>1665</v>
      </c>
      <c r="B87" s="157" t="s">
        <v>169</v>
      </c>
      <c r="C87" s="158"/>
    </row>
    <row r="88" spans="1:3">
      <c r="A88" s="149" t="s">
        <v>1666</v>
      </c>
      <c r="B88" s="82" t="s">
        <v>1667</v>
      </c>
      <c r="C88" s="150">
        <v>8080.78</v>
      </c>
    </row>
    <row r="89" spans="1:3" ht="15">
      <c r="A89" s="145" t="s">
        <v>1651</v>
      </c>
      <c r="B89" s="154" t="s">
        <v>155</v>
      </c>
      <c r="C89" s="155">
        <v>802360.5199999999</v>
      </c>
    </row>
    <row r="90" spans="1:3" ht="15">
      <c r="A90" s="147" t="s">
        <v>1668</v>
      </c>
      <c r="B90" s="147" t="s">
        <v>1669</v>
      </c>
      <c r="C90" s="148"/>
    </row>
    <row r="91" spans="1:3">
      <c r="A91" s="169" t="s">
        <v>1670</v>
      </c>
      <c r="B91" s="157" t="s">
        <v>169</v>
      </c>
      <c r="C91" s="158"/>
    </row>
    <row r="92" spans="1:3">
      <c r="A92" s="149" t="s">
        <v>1671</v>
      </c>
      <c r="B92" s="82" t="s">
        <v>1669</v>
      </c>
      <c r="C92" s="150">
        <v>5625.96</v>
      </c>
    </row>
    <row r="93" spans="1:3">
      <c r="A93" s="169" t="s">
        <v>1672</v>
      </c>
      <c r="B93" s="157" t="s">
        <v>169</v>
      </c>
      <c r="C93" s="158"/>
    </row>
    <row r="94" spans="1:3">
      <c r="A94" s="149" t="s">
        <v>1673</v>
      </c>
      <c r="B94" s="82" t="s">
        <v>1674</v>
      </c>
      <c r="C94" s="150">
        <v>285253.13</v>
      </c>
    </row>
    <row r="95" spans="1:3">
      <c r="A95" s="169" t="s">
        <v>1675</v>
      </c>
      <c r="B95" s="157" t="s">
        <v>1676</v>
      </c>
      <c r="C95" s="158"/>
    </row>
    <row r="96" spans="1:3">
      <c r="A96" s="149" t="s">
        <v>1677</v>
      </c>
      <c r="B96" s="82" t="s">
        <v>1678</v>
      </c>
      <c r="C96" s="150">
        <v>-703386.97</v>
      </c>
    </row>
    <row r="97" spans="1:3">
      <c r="A97" s="149" t="s">
        <v>1679</v>
      </c>
      <c r="B97" s="82" t="s">
        <v>1680</v>
      </c>
      <c r="C97" s="150">
        <v>163115.45000000001</v>
      </c>
    </row>
    <row r="98" spans="1:3">
      <c r="A98" s="149" t="s">
        <v>1681</v>
      </c>
      <c r="B98" s="82" t="s">
        <v>1682</v>
      </c>
      <c r="C98" s="150">
        <v>0</v>
      </c>
    </row>
    <row r="99" spans="1:3">
      <c r="A99" s="149" t="s">
        <v>1683</v>
      </c>
      <c r="B99" s="82" t="s">
        <v>1684</v>
      </c>
      <c r="C99" s="150">
        <v>0</v>
      </c>
    </row>
    <row r="100" spans="1:3">
      <c r="A100" s="168" t="s">
        <v>1675</v>
      </c>
      <c r="B100" s="152" t="s">
        <v>177</v>
      </c>
      <c r="C100" s="153">
        <v>-540271.52</v>
      </c>
    </row>
    <row r="101" spans="1:3">
      <c r="A101" s="169" t="s">
        <v>1685</v>
      </c>
      <c r="B101" s="157" t="s">
        <v>169</v>
      </c>
      <c r="C101" s="158"/>
    </row>
    <row r="102" spans="1:3">
      <c r="A102" s="149" t="s">
        <v>1686</v>
      </c>
      <c r="B102" s="82" t="s">
        <v>1687</v>
      </c>
      <c r="C102" s="150">
        <v>174663.04000000001</v>
      </c>
    </row>
    <row r="103" spans="1:3">
      <c r="A103" s="169" t="s">
        <v>1688</v>
      </c>
      <c r="B103" s="157" t="s">
        <v>169</v>
      </c>
      <c r="C103" s="158"/>
    </row>
    <row r="104" spans="1:3">
      <c r="A104" s="149" t="s">
        <v>1689</v>
      </c>
      <c r="B104" s="82" t="s">
        <v>1690</v>
      </c>
      <c r="C104" s="150">
        <v>153.79</v>
      </c>
    </row>
    <row r="105" spans="1:3">
      <c r="A105" s="169" t="s">
        <v>1691</v>
      </c>
      <c r="B105" s="157" t="s">
        <v>169</v>
      </c>
      <c r="C105" s="158"/>
    </row>
    <row r="106" spans="1:3">
      <c r="A106" s="149" t="s">
        <v>1692</v>
      </c>
      <c r="B106" s="82" t="s">
        <v>1693</v>
      </c>
      <c r="C106" s="150">
        <v>0</v>
      </c>
    </row>
    <row r="107" spans="1:3">
      <c r="A107" s="169" t="s">
        <v>1694</v>
      </c>
      <c r="B107" s="157" t="s">
        <v>169</v>
      </c>
      <c r="C107" s="158"/>
    </row>
    <row r="108" spans="1:3">
      <c r="A108" s="149" t="s">
        <v>1695</v>
      </c>
      <c r="B108" s="82" t="s">
        <v>1696</v>
      </c>
      <c r="C108" s="150">
        <v>0</v>
      </c>
    </row>
    <row r="109" spans="1:3">
      <c r="A109" s="169" t="s">
        <v>1697</v>
      </c>
      <c r="B109" s="157" t="s">
        <v>169</v>
      </c>
      <c r="C109" s="158"/>
    </row>
    <row r="110" spans="1:3">
      <c r="A110" s="149" t="s">
        <v>1698</v>
      </c>
      <c r="B110" s="82" t="s">
        <v>1699</v>
      </c>
      <c r="C110" s="150">
        <v>7340.54</v>
      </c>
    </row>
    <row r="111" spans="1:3">
      <c r="A111" s="169" t="s">
        <v>1700</v>
      </c>
      <c r="B111" s="157" t="s">
        <v>169</v>
      </c>
      <c r="C111" s="158"/>
    </row>
    <row r="112" spans="1:3">
      <c r="A112" s="149" t="s">
        <v>1701</v>
      </c>
      <c r="B112" s="82" t="s">
        <v>1702</v>
      </c>
      <c r="C112" s="150">
        <v>983575.55</v>
      </c>
    </row>
    <row r="113" spans="1:3">
      <c r="A113" s="169" t="s">
        <v>1703</v>
      </c>
      <c r="B113" s="157" t="s">
        <v>1704</v>
      </c>
      <c r="C113" s="158"/>
    </row>
    <row r="114" spans="1:3">
      <c r="A114" s="149" t="s">
        <v>1705</v>
      </c>
      <c r="B114" s="82" t="s">
        <v>1706</v>
      </c>
      <c r="C114" s="150">
        <v>3992826.08</v>
      </c>
    </row>
    <row r="115" spans="1:3" ht="15">
      <c r="A115" s="145" t="s">
        <v>1668</v>
      </c>
      <c r="B115" s="154" t="s">
        <v>155</v>
      </c>
      <c r="C115" s="155">
        <v>4909166.57</v>
      </c>
    </row>
    <row r="116" spans="1:3" ht="15">
      <c r="A116" s="147" t="s">
        <v>1707</v>
      </c>
      <c r="B116" s="147" t="s">
        <v>1708</v>
      </c>
      <c r="C116" s="148"/>
    </row>
    <row r="117" spans="1:3">
      <c r="A117" s="169" t="s">
        <v>1709</v>
      </c>
      <c r="B117" s="157" t="s">
        <v>169</v>
      </c>
      <c r="C117" s="158"/>
    </row>
    <row r="118" spans="1:3">
      <c r="A118" s="149" t="s">
        <v>1710</v>
      </c>
      <c r="B118" s="82" t="s">
        <v>1711</v>
      </c>
      <c r="C118" s="150">
        <v>49624.07</v>
      </c>
    </row>
    <row r="119" spans="1:3">
      <c r="A119" s="169" t="s">
        <v>1712</v>
      </c>
      <c r="B119" s="157" t="s">
        <v>169</v>
      </c>
      <c r="C119" s="158"/>
    </row>
    <row r="120" spans="1:3">
      <c r="A120" s="149" t="s">
        <v>1713</v>
      </c>
      <c r="B120" s="82" t="s">
        <v>1714</v>
      </c>
      <c r="C120" s="150">
        <v>133177.53</v>
      </c>
    </row>
    <row r="121" spans="1:3">
      <c r="A121" s="169" t="s">
        <v>1715</v>
      </c>
      <c r="B121" s="157" t="s">
        <v>169</v>
      </c>
      <c r="C121" s="158"/>
    </row>
    <row r="122" spans="1:3">
      <c r="A122" s="149" t="s">
        <v>1716</v>
      </c>
      <c r="B122" s="82" t="s">
        <v>1717</v>
      </c>
      <c r="C122" s="150">
        <v>38614.720000000001</v>
      </c>
    </row>
    <row r="123" spans="1:3">
      <c r="A123" s="169" t="s">
        <v>1718</v>
      </c>
      <c r="B123" s="157" t="s">
        <v>169</v>
      </c>
      <c r="C123" s="158"/>
    </row>
    <row r="124" spans="1:3">
      <c r="A124" s="149" t="s">
        <v>1719</v>
      </c>
      <c r="B124" s="82" t="s">
        <v>1720</v>
      </c>
      <c r="C124" s="150">
        <v>405606.78</v>
      </c>
    </row>
    <row r="125" spans="1:3">
      <c r="A125" s="169" t="s">
        <v>1721</v>
      </c>
      <c r="B125" s="157" t="s">
        <v>1722</v>
      </c>
      <c r="C125" s="158"/>
    </row>
    <row r="126" spans="1:3">
      <c r="A126" s="149" t="s">
        <v>1723</v>
      </c>
      <c r="B126" s="82" t="s">
        <v>1724</v>
      </c>
      <c r="C126" s="150">
        <v>0</v>
      </c>
    </row>
    <row r="127" spans="1:3">
      <c r="A127" s="149" t="s">
        <v>1725</v>
      </c>
      <c r="B127" s="82" t="s">
        <v>1726</v>
      </c>
      <c r="C127" s="150">
        <v>46869</v>
      </c>
    </row>
    <row r="128" spans="1:3">
      <c r="A128" s="168" t="s">
        <v>1721</v>
      </c>
      <c r="B128" s="152" t="s">
        <v>177</v>
      </c>
      <c r="C128" s="153">
        <v>46869</v>
      </c>
    </row>
    <row r="129" spans="1:3" ht="15">
      <c r="A129" s="145" t="s">
        <v>1707</v>
      </c>
      <c r="B129" s="154" t="s">
        <v>155</v>
      </c>
      <c r="C129" s="155">
        <v>673892.10000000009</v>
      </c>
    </row>
    <row r="130" spans="1:3" ht="15">
      <c r="A130" s="147" t="s">
        <v>1727</v>
      </c>
      <c r="B130" s="147" t="s">
        <v>1728</v>
      </c>
      <c r="C130" s="148"/>
    </row>
    <row r="131" spans="1:3">
      <c r="A131" s="169" t="s">
        <v>1729</v>
      </c>
      <c r="B131" s="157" t="s">
        <v>169</v>
      </c>
      <c r="C131" s="158"/>
    </row>
    <row r="132" spans="1:3">
      <c r="A132" s="149" t="s">
        <v>1730</v>
      </c>
      <c r="B132" s="82" t="s">
        <v>1731</v>
      </c>
      <c r="C132" s="150">
        <v>10697.15</v>
      </c>
    </row>
    <row r="133" spans="1:3">
      <c r="A133" s="169" t="s">
        <v>1732</v>
      </c>
      <c r="B133" s="157" t="s">
        <v>169</v>
      </c>
      <c r="C133" s="158"/>
    </row>
    <row r="134" spans="1:3">
      <c r="A134" s="149" t="s">
        <v>1733</v>
      </c>
      <c r="B134" s="82" t="s">
        <v>1734</v>
      </c>
      <c r="C134" s="150">
        <v>60459.12</v>
      </c>
    </row>
    <row r="135" spans="1:3">
      <c r="A135" s="169" t="s">
        <v>1735</v>
      </c>
      <c r="B135" s="157" t="s">
        <v>169</v>
      </c>
      <c r="C135" s="158"/>
    </row>
    <row r="136" spans="1:3">
      <c r="A136" s="149" t="s">
        <v>1736</v>
      </c>
      <c r="B136" s="82" t="s">
        <v>1737</v>
      </c>
      <c r="C136" s="150">
        <v>28552.63</v>
      </c>
    </row>
    <row r="137" spans="1:3">
      <c r="A137" s="173" t="s">
        <v>1738</v>
      </c>
      <c r="B137" s="174" t="s">
        <v>1739</v>
      </c>
      <c r="C137" s="175">
        <v>146880081.97999999</v>
      </c>
    </row>
    <row r="138" spans="1:3" ht="15">
      <c r="A138" s="145" t="s">
        <v>1727</v>
      </c>
      <c r="B138" s="154" t="s">
        <v>155</v>
      </c>
      <c r="C138" s="155">
        <v>99708.900000000009</v>
      </c>
    </row>
    <row r="139" spans="1:3" ht="15">
      <c r="A139" s="147" t="s">
        <v>1740</v>
      </c>
      <c r="B139" s="147" t="s">
        <v>1741</v>
      </c>
      <c r="C139" s="148"/>
    </row>
    <row r="140" spans="1:3">
      <c r="A140" s="169" t="s">
        <v>1742</v>
      </c>
      <c r="B140" s="157" t="s">
        <v>169</v>
      </c>
      <c r="C140" s="158"/>
    </row>
    <row r="141" spans="1:3">
      <c r="A141" s="149" t="s">
        <v>1743</v>
      </c>
      <c r="B141" s="82" t="s">
        <v>1744</v>
      </c>
      <c r="C141" s="150">
        <v>22684.44</v>
      </c>
    </row>
    <row r="142" spans="1:3">
      <c r="A142" s="169" t="s">
        <v>1745</v>
      </c>
      <c r="B142" s="157" t="s">
        <v>169</v>
      </c>
      <c r="C142" s="158"/>
    </row>
    <row r="143" spans="1:3">
      <c r="A143" s="149" t="s">
        <v>1746</v>
      </c>
      <c r="B143" s="82" t="s">
        <v>1747</v>
      </c>
      <c r="C143" s="150">
        <v>0</v>
      </c>
    </row>
    <row r="144" spans="1:3">
      <c r="A144" s="169" t="s">
        <v>1748</v>
      </c>
      <c r="B144" s="157" t="s">
        <v>169</v>
      </c>
      <c r="C144" s="158"/>
    </row>
    <row r="145" spans="1:3">
      <c r="A145" s="149" t="s">
        <v>1749</v>
      </c>
      <c r="B145" s="82" t="s">
        <v>1750</v>
      </c>
      <c r="C145" s="150">
        <v>927840.72</v>
      </c>
    </row>
    <row r="146" spans="1:3">
      <c r="A146" s="169" t="s">
        <v>1751</v>
      </c>
      <c r="B146" s="157" t="s">
        <v>169</v>
      </c>
      <c r="C146" s="158"/>
    </row>
    <row r="147" spans="1:3">
      <c r="A147" s="149" t="s">
        <v>1752</v>
      </c>
      <c r="B147" s="82" t="s">
        <v>1753</v>
      </c>
      <c r="C147" s="150">
        <v>18331003.52</v>
      </c>
    </row>
    <row r="148" spans="1:3">
      <c r="A148" s="169" t="s">
        <v>1754</v>
      </c>
      <c r="B148" s="157" t="s">
        <v>1755</v>
      </c>
      <c r="C148" s="158"/>
    </row>
    <row r="149" spans="1:3">
      <c r="A149" s="149" t="s">
        <v>1756</v>
      </c>
      <c r="B149" s="82" t="s">
        <v>1757</v>
      </c>
      <c r="C149" s="150">
        <v>1140271.08</v>
      </c>
    </row>
    <row r="150" spans="1:3">
      <c r="A150" s="149" t="s">
        <v>1758</v>
      </c>
      <c r="B150" s="82" t="s">
        <v>1759</v>
      </c>
      <c r="C150" s="150">
        <v>0</v>
      </c>
    </row>
    <row r="151" spans="1:3">
      <c r="A151" s="168" t="s">
        <v>1754</v>
      </c>
      <c r="B151" s="152" t="s">
        <v>177</v>
      </c>
      <c r="C151" s="153">
        <v>1140271.08</v>
      </c>
    </row>
    <row r="152" spans="1:3">
      <c r="A152" s="169" t="s">
        <v>1760</v>
      </c>
      <c r="B152" s="157" t="s">
        <v>169</v>
      </c>
      <c r="C152" s="158"/>
    </row>
    <row r="153" spans="1:3">
      <c r="A153" s="149" t="s">
        <v>1761</v>
      </c>
      <c r="B153" s="82" t="s">
        <v>1762</v>
      </c>
      <c r="C153" s="150">
        <v>73195.070000000007</v>
      </c>
    </row>
    <row r="154" spans="1:3">
      <c r="A154" s="169" t="s">
        <v>1763</v>
      </c>
      <c r="B154" s="157" t="s">
        <v>1764</v>
      </c>
      <c r="C154" s="158"/>
    </row>
    <row r="155" spans="1:3">
      <c r="A155" s="149" t="s">
        <v>1765</v>
      </c>
      <c r="B155" s="82" t="s">
        <v>1766</v>
      </c>
      <c r="C155" s="150">
        <v>11058.04</v>
      </c>
    </row>
    <row r="156" spans="1:3">
      <c r="A156" s="169" t="s">
        <v>1767</v>
      </c>
      <c r="B156" s="157" t="s">
        <v>169</v>
      </c>
      <c r="C156" s="158"/>
    </row>
    <row r="157" spans="1:3">
      <c r="A157" s="149" t="s">
        <v>1768</v>
      </c>
      <c r="B157" s="82" t="s">
        <v>1769</v>
      </c>
      <c r="C157" s="150">
        <v>0</v>
      </c>
    </row>
    <row r="158" spans="1:3">
      <c r="A158" s="169" t="s">
        <v>1770</v>
      </c>
      <c r="B158" s="157" t="s">
        <v>169</v>
      </c>
      <c r="C158" s="158"/>
    </row>
    <row r="159" spans="1:3">
      <c r="A159" s="149" t="s">
        <v>1771</v>
      </c>
      <c r="B159" s="82" t="s">
        <v>1772</v>
      </c>
      <c r="C159" s="150">
        <v>3325.99</v>
      </c>
    </row>
    <row r="160" spans="1:3">
      <c r="A160" s="169" t="s">
        <v>1773</v>
      </c>
      <c r="B160" s="157" t="s">
        <v>1774</v>
      </c>
      <c r="C160" s="158"/>
    </row>
    <row r="161" spans="1:3">
      <c r="A161" s="149" t="s">
        <v>1775</v>
      </c>
      <c r="B161" s="82" t="s">
        <v>1776</v>
      </c>
      <c r="C161" s="150">
        <v>0</v>
      </c>
    </row>
    <row r="162" spans="1:3">
      <c r="A162" s="149" t="s">
        <v>1777</v>
      </c>
      <c r="B162" s="82" t="s">
        <v>1778</v>
      </c>
      <c r="C162" s="150">
        <v>437816.24</v>
      </c>
    </row>
    <row r="163" spans="1:3">
      <c r="A163" s="149" t="s">
        <v>1779</v>
      </c>
      <c r="B163" s="82" t="s">
        <v>1780</v>
      </c>
      <c r="C163" s="150">
        <v>12157.07</v>
      </c>
    </row>
    <row r="164" spans="1:3">
      <c r="A164" s="149" t="s">
        <v>1781</v>
      </c>
      <c r="B164" s="82" t="s">
        <v>1782</v>
      </c>
      <c r="C164" s="150">
        <v>44928.11</v>
      </c>
    </row>
    <row r="165" spans="1:3">
      <c r="A165" s="149" t="s">
        <v>1783</v>
      </c>
      <c r="B165" s="82" t="s">
        <v>1784</v>
      </c>
      <c r="C165" s="150">
        <v>602174.18999999994</v>
      </c>
    </row>
    <row r="166" spans="1:3">
      <c r="A166" s="149" t="s">
        <v>1785</v>
      </c>
      <c r="B166" s="82" t="s">
        <v>1786</v>
      </c>
      <c r="C166" s="150">
        <v>2693633.74</v>
      </c>
    </row>
    <row r="167" spans="1:3">
      <c r="A167" s="168" t="s">
        <v>1773</v>
      </c>
      <c r="B167" s="152" t="s">
        <v>177</v>
      </c>
      <c r="C167" s="153">
        <v>3790709.35</v>
      </c>
    </row>
    <row r="168" spans="1:3" ht="15">
      <c r="A168" s="145" t="s">
        <v>1740</v>
      </c>
      <c r="B168" s="154" t="s">
        <v>155</v>
      </c>
      <c r="C168" s="155">
        <v>24300088.209999993</v>
      </c>
    </row>
    <row r="169" spans="1:3" ht="15">
      <c r="A169" s="147" t="s">
        <v>1787</v>
      </c>
      <c r="B169" s="147" t="s">
        <v>169</v>
      </c>
      <c r="C169" s="148"/>
    </row>
    <row r="170" spans="1:3">
      <c r="A170" s="149" t="s">
        <v>1788</v>
      </c>
      <c r="B170" s="82" t="s">
        <v>1789</v>
      </c>
      <c r="C170" s="150">
        <v>24300088.210000001</v>
      </c>
    </row>
    <row r="171" spans="1:3">
      <c r="A171" s="149" t="s">
        <v>1790</v>
      </c>
      <c r="B171" s="82" t="s">
        <v>1791</v>
      </c>
      <c r="C171" s="150">
        <v>122579993.77</v>
      </c>
    </row>
    <row r="172" spans="1:3" ht="15">
      <c r="A172" s="170"/>
      <c r="B172" s="170"/>
      <c r="C172" s="176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2017</oddHeader>
    <oddFooter>&amp;LSatzart 21&amp;CBetr.-Nr.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Deckblatt</vt:lpstr>
      <vt:lpstr>KL_0</vt:lpstr>
      <vt:lpstr>KL_1</vt:lpstr>
      <vt:lpstr>KL_2</vt:lpstr>
      <vt:lpstr>KL_3</vt:lpstr>
      <vt:lpstr>KL_4</vt:lpstr>
      <vt:lpstr>KL_5</vt:lpstr>
      <vt:lpstr>KL_6</vt:lpstr>
      <vt:lpstr>KL_7</vt:lpstr>
      <vt:lpstr>C</vt:lpstr>
      <vt:lpstr>D</vt:lpstr>
      <vt:lpstr>F1</vt:lpstr>
      <vt:lpstr>F3</vt:lpstr>
      <vt:lpstr>Deckblatt!Druckbereich</vt:lpstr>
      <vt:lpstr>'C'!Drucktitel</vt:lpstr>
      <vt:lpstr>D!Drucktitel</vt:lpstr>
      <vt:lpstr>'F1'!Drucktitel</vt:lpstr>
      <vt:lpstr>'F3'!Drucktitel</vt:lpstr>
      <vt:lpstr>KL_0!Drucktitel</vt:lpstr>
      <vt:lpstr>KL_1!Drucktitel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2018-02-27T14:08:21Z</cp:lastPrinted>
  <dcterms:created xsi:type="dcterms:W3CDTF">2009-12-28T13:51:20Z</dcterms:created>
  <dcterms:modified xsi:type="dcterms:W3CDTF">2018-07-31T13:35:09Z</dcterms:modified>
</cp:coreProperties>
</file>