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vlfg\300_L\301_GuQ\02_Allgemein\50_UeA\10_Statistik\40 KV_PV-Statistik\Statistikvordrucke ohne Trägerbezug\"/>
    </mc:Choice>
  </mc:AlternateContent>
  <bookViews>
    <workbookView xWindow="0" yWindow="0" windowWidth="23040" windowHeight="10656"/>
  </bookViews>
  <sheets>
    <sheet name="Deckblatt" sheetId="1" r:id="rId1"/>
    <sheet name="Leistungsfälle PG1 neu" sheetId="2" r:id="rId2"/>
    <sheet name="Leistungstage PG1 neu" sheetId="3" r:id="rId3"/>
  </sheets>
  <externalReferences>
    <externalReference r:id="rId4"/>
  </externalReferences>
  <definedNames>
    <definedName name="_xlnm.Print_Area" localSheetId="0">Deckblatt!$A$1:$L$21</definedName>
    <definedName name="_xlnm.Print_Area" localSheetId="1">'Leistungsfälle PG1 neu'!$A$1:$H$30</definedName>
    <definedName name="_xlnm.Print_Area" localSheetId="2">'Leistungstage PG1 neu'!$A$1:$H$24</definedName>
    <definedName name="Gesamtergebnis_aktuell">Deckblatt!$K$10</definedName>
    <definedName name="prüf_lauf" localSheetId="2">[1]!prüf_lauf</definedName>
    <definedName name="prüf_lauf">[1]!prüf_lauf</definedName>
    <definedName name="Quartal">Deckblatt!$K$8</definedName>
    <definedName name="Stichtag">Deckblatt!$A$4</definedName>
    <definedName name="summefrauen119" localSheetId="2">#REF!</definedName>
    <definedName name="summefrauen119">#REF!</definedName>
    <definedName name="summemännermW119" localSheetId="2">#REF!</definedName>
    <definedName name="summemännermW119">#REF!</definedName>
    <definedName name="summemänneroW119" localSheetId="2">#REF!</definedName>
    <definedName name="summemänneroW119">#REF!</definedName>
    <definedName name="summezusammen119" localSheetId="2">#REF!</definedName>
    <definedName name="summezusammen119">#REF!</definedName>
    <definedName name="summezusammenoW119" localSheetId="2">#REF!</definedName>
    <definedName name="summezusammenoW119">#REF!</definedName>
    <definedName name="Vorquartale">Deckblatt!$C$8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18" i="1"/>
  <c r="L17" i="1"/>
  <c r="L16" i="1"/>
  <c r="L15" i="1"/>
  <c r="L14" i="1"/>
  <c r="L13" i="1"/>
  <c r="L12" i="1"/>
  <c r="L11" i="1"/>
  <c r="L1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<sst xmlns="http://schemas.openxmlformats.org/spreadsheetml/2006/main" count="91" uniqueCount="48">
  <si>
    <t>Geschäftsergebnisse der Landwirtschaftlichen Pflegekasse
über Leistungsfälle und Leistungstage
nach Pflegearten und Pflegegraden (Vordruck PG 1)</t>
  </si>
  <si>
    <t>Übersicht aus den wesentlichen Zahlenangaben</t>
  </si>
  <si>
    <t>Leistungsart</t>
  </si>
  <si>
    <t>1. Quartal 2021</t>
  </si>
  <si>
    <t>2. Quartal 2021</t>
  </si>
  <si>
    <t>3. Quartal 2021</t>
  </si>
  <si>
    <t>4. Quartal 2021</t>
  </si>
  <si>
    <t>Fälle</t>
  </si>
  <si>
    <t>Tage</t>
  </si>
  <si>
    <t>Bearbeitet und zusammengestellt: Sozialversicherung für Landwirtschaft, Forsten und Gartenbau (SVLFG), Kassel</t>
  </si>
  <si>
    <t>Seite 1</t>
  </si>
  <si>
    <t>Leistungsfälle je Pflegegrad</t>
  </si>
  <si>
    <t>Schlüssel-Nr.</t>
  </si>
  <si>
    <t>Pflegegrad 1</t>
  </si>
  <si>
    <t>Pflegegrad 2</t>
  </si>
  <si>
    <t>Pflegegrad 3</t>
  </si>
  <si>
    <t>Pflegegrad 4</t>
  </si>
  <si>
    <t>Pflegegrad 5</t>
  </si>
  <si>
    <t>Summe</t>
  </si>
  <si>
    <t>Pflegesachleistung</t>
  </si>
  <si>
    <t>Pflegegeld für selbstbeschaffte Pflegehilfen</t>
  </si>
  <si>
    <t>Kombination von Geld-und Sachleistung</t>
  </si>
  <si>
    <t>Tages- und Nachtpflege</t>
  </si>
  <si>
    <t>Häusliche Pflege bei Verhinderung der Pflegeperson</t>
  </si>
  <si>
    <t>Kurzzeitpflege</t>
  </si>
  <si>
    <t>Vollstationäre Pflege</t>
  </si>
  <si>
    <t>Pflege in vollstat.Einrichtungen der Behindertenhilfe</t>
  </si>
  <si>
    <t>Stundenweise Verhinderungspflege</t>
  </si>
  <si>
    <t>Leistungsfälle insgesamt</t>
  </si>
  <si>
    <t>Pflegeberatung</t>
  </si>
  <si>
    <t xml:space="preserve">davon Erstberatung </t>
  </si>
  <si>
    <t>davon Wiederholungsberatung</t>
  </si>
  <si>
    <t>Beratung in Pflegestützpunkten</t>
  </si>
  <si>
    <t>davon Erstberatung</t>
  </si>
  <si>
    <t>Pflegezeit</t>
  </si>
  <si>
    <t>Pflegepersonen</t>
  </si>
  <si>
    <t>Pflegeunterstützungsgeld</t>
  </si>
  <si>
    <t>Seite 2</t>
  </si>
  <si>
    <t>Leistungstage je Pflegegrad</t>
  </si>
  <si>
    <t>Kombination von Geld- und Sachleistung</t>
  </si>
  <si>
    <t>Pflege in vollstat. Einrichtungen der Behindertenhilfe</t>
  </si>
  <si>
    <t>Leistungstage insgesamt</t>
  </si>
  <si>
    <t>Seite 3</t>
  </si>
  <si>
    <t>Berichtszeitraum 01.01.2022 bis 31.03.2022</t>
  </si>
  <si>
    <t>1. Quartal 2022</t>
  </si>
  <si>
    <t>Schlüssel</t>
  </si>
  <si>
    <t>Nr.</t>
  </si>
  <si>
    <t>Häusliche Pflege bei Verhin-derung der Pflegeperson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</si>
</sst>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\ "/>
    <numFmt numFmtId="165" formatCode="#,##0.00_ ;[Red]\-#,##0.00\ "/>
  </numFmts>
  <fonts count="12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MS Sans Serif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 applyAlignment="1">
      <alignment horizontal="center"/>
    </xf>
    <xf numFmtId="0" fontId="6" fillId="0" borderId="2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Continuous" vertical="center"/>
    </xf>
    <xf numFmtId="0" fontId="5" fillId="0" borderId="7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/>
    </xf>
    <xf numFmtId="0" fontId="0" fillId="0" borderId="5" xfId="0" applyBorder="1"/>
    <xf numFmtId="0" fontId="11" fillId="0" borderId="13" xfId="1" applyFont="1" applyFill="1" applyBorder="1" applyAlignment="1">
      <alignment horizontal="center" wrapText="1"/>
    </xf>
    <xf numFmtId="0" fontId="11" fillId="0" borderId="14" xfId="1" applyFont="1" applyFill="1" applyBorder="1" applyAlignment="1">
      <alignment horizont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0" fillId="0" borderId="0" xfId="0" applyBorder="1"/>
    <xf numFmtId="0" fontId="4" fillId="0" borderId="17" xfId="0" applyFont="1" applyFill="1" applyBorder="1" applyAlignment="1">
      <alignment horizontal="left" vertical="center" wrapText="1" indent="2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0" xfId="1" applyFont="1" applyAlignment="1"/>
    <xf numFmtId="0" fontId="4" fillId="0" borderId="0" xfId="1" applyFont="1" applyFill="1"/>
    <xf numFmtId="0" fontId="5" fillId="0" borderId="0" xfId="1" applyFont="1" applyFill="1"/>
    <xf numFmtId="49" fontId="5" fillId="0" borderId="0" xfId="1" applyNumberFormat="1" applyFont="1" applyFill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wrapText="1"/>
    </xf>
    <xf numFmtId="165" fontId="8" fillId="0" borderId="0" xfId="1" applyNumberFormat="1" applyFont="1" applyFill="1"/>
    <xf numFmtId="165" fontId="4" fillId="0" borderId="0" xfId="1" applyNumberFormat="1" applyFont="1" applyFill="1"/>
    <xf numFmtId="2" fontId="4" fillId="0" borderId="0" xfId="1" applyNumberFormat="1" applyFont="1" applyFill="1"/>
    <xf numFmtId="0" fontId="4" fillId="0" borderId="0" xfId="1" applyFont="1" applyFill="1" applyAlignment="1">
      <alignment vertical="center"/>
    </xf>
    <xf numFmtId="0" fontId="4" fillId="0" borderId="0" xfId="1" applyFont="1" applyFill="1" applyAlignment="1"/>
    <xf numFmtId="49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Continuous"/>
    </xf>
    <xf numFmtId="0" fontId="10" fillId="0" borderId="0" xfId="1" applyFont="1" applyFill="1" applyAlignment="1">
      <alignment horizontal="centerContinuous"/>
    </xf>
    <xf numFmtId="0" fontId="11" fillId="0" borderId="0" xfId="1" applyFont="1" applyFill="1"/>
    <xf numFmtId="49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Continuous"/>
    </xf>
    <xf numFmtId="0" fontId="10" fillId="0" borderId="0" xfId="1" applyFont="1" applyFill="1"/>
    <xf numFmtId="49" fontId="10" fillId="0" borderId="0" xfId="1" applyNumberFormat="1" applyFont="1" applyFill="1" applyAlignment="1">
      <alignment horizontal="center"/>
    </xf>
    <xf numFmtId="164" fontId="9" fillId="0" borderId="12" xfId="1" applyNumberFormat="1" applyFont="1" applyFill="1" applyBorder="1" applyAlignment="1">
      <alignment horizontal="right" vertical="center"/>
    </xf>
    <xf numFmtId="164" fontId="5" fillId="0" borderId="12" xfId="1" applyNumberFormat="1" applyFont="1" applyFill="1" applyBorder="1" applyAlignment="1">
      <alignment horizontal="right" vertical="center"/>
    </xf>
    <xf numFmtId="3" fontId="0" fillId="2" borderId="12" xfId="0" applyNumberFormat="1" applyFill="1" applyBorder="1" applyAlignment="1">
      <alignment horizontal="right" vertical="center" indent="1"/>
    </xf>
    <xf numFmtId="3" fontId="0" fillId="0" borderId="12" xfId="0" applyNumberFormat="1" applyBorder="1" applyAlignment="1">
      <alignment horizontal="right" vertical="center" indent="1"/>
    </xf>
    <xf numFmtId="3" fontId="0" fillId="0" borderId="18" xfId="0" applyNumberFormat="1" applyBorder="1" applyAlignment="1">
      <alignment horizontal="right" vertical="center" indent="1"/>
    </xf>
    <xf numFmtId="3" fontId="0" fillId="0" borderId="19" xfId="0" applyNumberFormat="1" applyBorder="1" applyAlignment="1">
      <alignment horizontal="right" vertical="center" indent="1"/>
    </xf>
    <xf numFmtId="3" fontId="0" fillId="0" borderId="12" xfId="0" applyNumberFormat="1" applyFill="1" applyBorder="1" applyAlignment="1">
      <alignment horizontal="right" vertical="center" indent="1"/>
    </xf>
    <xf numFmtId="3" fontId="0" fillId="2" borderId="21" xfId="0" applyNumberFormat="1" applyFill="1" applyBorder="1" applyAlignment="1">
      <alignment horizontal="right" vertical="center" indent="1"/>
    </xf>
    <xf numFmtId="3" fontId="0" fillId="0" borderId="21" xfId="0" applyNumberFormat="1" applyBorder="1" applyAlignment="1">
      <alignment horizontal="right" vertical="center" indent="1"/>
    </xf>
    <xf numFmtId="3" fontId="0" fillId="0" borderId="22" xfId="0" applyNumberFormat="1" applyBorder="1" applyAlignment="1">
      <alignment horizontal="right" vertical="center" indent="1"/>
    </xf>
    <xf numFmtId="3" fontId="0" fillId="0" borderId="23" xfId="0" applyNumberFormat="1" applyBorder="1" applyAlignment="1">
      <alignment horizontal="right" vertical="center" indent="1"/>
    </xf>
    <xf numFmtId="3" fontId="11" fillId="3" borderId="10" xfId="0" applyNumberFormat="1" applyFont="1" applyFill="1" applyBorder="1" applyAlignment="1">
      <alignment horizontal="right" vertical="center" indent="1"/>
    </xf>
    <xf numFmtId="3" fontId="11" fillId="0" borderId="10" xfId="0" applyNumberFormat="1" applyFont="1" applyBorder="1" applyAlignment="1">
      <alignment horizontal="right" vertical="center" indent="1"/>
    </xf>
    <xf numFmtId="3" fontId="11" fillId="0" borderId="8" xfId="0" applyNumberFormat="1" applyFont="1" applyBorder="1" applyAlignment="1">
      <alignment horizontal="right" vertical="center" indent="1"/>
    </xf>
    <xf numFmtId="3" fontId="11" fillId="0" borderId="25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27" xfId="0" applyBorder="1" applyAlignment="1">
      <alignment horizontal="right" vertical="center" indent="1"/>
    </xf>
    <xf numFmtId="3" fontId="0" fillId="2" borderId="18" xfId="0" applyNumberFormat="1" applyFill="1" applyBorder="1" applyAlignment="1">
      <alignment horizontal="right" vertical="center" indent="1"/>
    </xf>
    <xf numFmtId="3" fontId="0" fillId="2" borderId="29" xfId="0" applyNumberFormat="1" applyFill="1" applyBorder="1" applyAlignment="1">
      <alignment horizontal="right" vertical="center" indent="1"/>
    </xf>
    <xf numFmtId="3" fontId="0" fillId="2" borderId="30" xfId="0" applyNumberFormat="1" applyFill="1" applyBorder="1" applyAlignment="1">
      <alignment horizontal="right" vertical="center" indent="1"/>
    </xf>
    <xf numFmtId="3" fontId="0" fillId="0" borderId="31" xfId="0" applyNumberFormat="1" applyBorder="1" applyAlignment="1">
      <alignment horizontal="right" vertical="center" indent="1"/>
    </xf>
    <xf numFmtId="3" fontId="0" fillId="3" borderId="12" xfId="0" applyNumberFormat="1" applyFill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3" fillId="0" borderId="0" xfId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1" applyFont="1" applyFill="1" applyAlignment="1">
      <alignment horizontal="center"/>
    </xf>
    <xf numFmtId="0" fontId="5" fillId="0" borderId="1" xfId="1" quotePrefix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1" xfId="1" quotePrefix="1" applyFont="1" applyBorder="1" applyAlignment="1">
      <alignment horizontal="center" vertical="center"/>
    </xf>
    <xf numFmtId="0" fontId="6" fillId="0" borderId="3" xfId="1" applyFont="1" applyFill="1" applyBorder="1" applyAlignment="1">
      <alignment vertical="center"/>
    </xf>
    <xf numFmtId="0" fontId="5" fillId="0" borderId="11" xfId="1" applyFont="1" applyFill="1" applyBorder="1" applyAlignment="1">
      <alignment horizontal="center"/>
    </xf>
    <xf numFmtId="0" fontId="0" fillId="0" borderId="1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164" fontId="7" fillId="0" borderId="12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</cellXfs>
  <cellStyles count="3">
    <cellStyle name="Standard" xfId="0" builtinId="0"/>
    <cellStyle name="Standard 2 2 2" xfId="2"/>
    <cellStyle name="Standard_Deckblat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171721</xdr:colOff>
      <xdr:row>0</xdr:row>
      <xdr:rowOff>22860</xdr:rowOff>
    </xdr:from>
    <xdr:to>
      <xdr:col>11</xdr:col>
      <xdr:colOff>696380</xdr:colOff>
      <xdr:row>5</xdr:row>
      <xdr:rowOff>121044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8386081" y="22860"/>
          <a:ext cx="1149499" cy="110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22860</xdr:rowOff>
    </xdr:from>
    <xdr:to>
      <xdr:col>7</xdr:col>
      <xdr:colOff>853159</xdr:colOff>
      <xdr:row>5</xdr:row>
      <xdr:rowOff>82773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240" y="22860"/>
          <a:ext cx="1152244" cy="1109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22860</xdr:rowOff>
    </xdr:from>
    <xdr:to>
      <xdr:col>7</xdr:col>
      <xdr:colOff>853159</xdr:colOff>
      <xdr:row>5</xdr:row>
      <xdr:rowOff>82773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2460" y="22860"/>
          <a:ext cx="1150339" cy="110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EN\ZV3\STAT\PRUEFBLK\STATVB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VBA2"/>
    </sheetNames>
    <definedNames>
      <definedName name="prüf_lauf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tabSelected="1" zoomScaleNormal="100" workbookViewId="0">
      <selection activeCell="B23" sqref="B23"/>
    </sheetView>
  </sheetViews>
  <sheetFormatPr baseColWidth="10" defaultColWidth="11.44140625" defaultRowHeight="13.2" x14ac:dyDescent="0.25"/>
  <cols>
    <col min="1" max="1" width="26" style="31" customWidth="1"/>
    <col min="2" max="2" width="11.109375" style="31" bestFit="1" customWidth="1"/>
    <col min="3" max="3" width="8.21875" style="43" customWidth="1"/>
    <col min="4" max="4" width="11" style="43" bestFit="1" customWidth="1"/>
    <col min="5" max="5" width="8.21875" style="43" customWidth="1"/>
    <col min="6" max="6" width="11" style="31" bestFit="1" customWidth="1"/>
    <col min="7" max="7" width="9.33203125" style="31" customWidth="1"/>
    <col min="8" max="8" width="12.109375" style="31" bestFit="1" customWidth="1"/>
    <col min="9" max="9" width="9.33203125" style="31" customWidth="1"/>
    <col min="10" max="10" width="13.44140625" style="31" customWidth="1"/>
    <col min="11" max="11" width="9.109375" style="31" bestFit="1" customWidth="1"/>
    <col min="12" max="12" width="12.5546875" style="31" customWidth="1"/>
    <col min="13" max="13" width="7.33203125" style="31" customWidth="1"/>
    <col min="14" max="16384" width="11.44140625" style="31"/>
  </cols>
  <sheetData>
    <row r="1" spans="1:20" ht="18" customHeight="1" x14ac:dyDescent="0.25">
      <c r="A1" s="74" t="s">
        <v>0</v>
      </c>
      <c r="B1" s="74"/>
      <c r="C1" s="75"/>
      <c r="D1" s="75"/>
      <c r="E1" s="75"/>
      <c r="F1" s="75"/>
      <c r="G1" s="75"/>
      <c r="H1" s="75"/>
      <c r="I1" s="75"/>
      <c r="J1" s="75"/>
      <c r="K1" s="76"/>
      <c r="L1" s="76"/>
    </row>
    <row r="2" spans="1:20" ht="18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6"/>
      <c r="L2" s="76"/>
    </row>
    <row r="3" spans="1:20" ht="18" customHeight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6"/>
      <c r="L3" s="76"/>
    </row>
    <row r="4" spans="1:20" ht="18" customHeight="1" x14ac:dyDescent="0.3">
      <c r="A4" s="77" t="s">
        <v>43</v>
      </c>
      <c r="B4" s="77"/>
      <c r="C4" s="75"/>
      <c r="D4" s="75"/>
      <c r="E4" s="75"/>
      <c r="F4" s="75"/>
      <c r="G4" s="75"/>
      <c r="H4" s="75"/>
      <c r="I4" s="75"/>
      <c r="J4" s="75"/>
      <c r="K4" s="76"/>
      <c r="L4" s="76"/>
    </row>
    <row r="5" spans="1:20" ht="7.5" customHeight="1" x14ac:dyDescent="0.3">
      <c r="A5" s="32"/>
      <c r="B5" s="32"/>
      <c r="C5" s="33"/>
      <c r="D5" s="33"/>
      <c r="E5" s="33"/>
      <c r="F5" s="32"/>
      <c r="G5" s="32"/>
      <c r="H5" s="32"/>
      <c r="I5" s="32"/>
    </row>
    <row r="6" spans="1:20" ht="17.25" customHeight="1" x14ac:dyDescent="0.25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20" ht="13.5" customHeight="1" x14ac:dyDescent="0.25">
      <c r="A7" s="4"/>
      <c r="B7" s="87"/>
      <c r="C7" s="5"/>
      <c r="D7" s="6"/>
      <c r="E7" s="5"/>
      <c r="F7" s="6"/>
      <c r="G7" s="5"/>
      <c r="H7" s="7"/>
      <c r="I7" s="5"/>
      <c r="J7" s="8"/>
      <c r="K7" s="5"/>
      <c r="L7" s="8"/>
      <c r="M7" s="79"/>
      <c r="N7" s="80"/>
    </row>
    <row r="8" spans="1:20" ht="15.6" x14ac:dyDescent="0.3">
      <c r="A8" s="9" t="s">
        <v>2</v>
      </c>
      <c r="B8" s="88" t="s">
        <v>45</v>
      </c>
      <c r="C8" s="81" t="s">
        <v>3</v>
      </c>
      <c r="D8" s="82"/>
      <c r="E8" s="81" t="s">
        <v>4</v>
      </c>
      <c r="F8" s="82"/>
      <c r="G8" s="81" t="s">
        <v>5</v>
      </c>
      <c r="H8" s="82"/>
      <c r="I8" s="81" t="s">
        <v>6</v>
      </c>
      <c r="J8" s="82"/>
      <c r="K8" s="81" t="s">
        <v>44</v>
      </c>
      <c r="L8" s="82"/>
      <c r="M8" s="79"/>
      <c r="N8" s="80"/>
    </row>
    <row r="9" spans="1:20" ht="15.6" x14ac:dyDescent="0.3">
      <c r="A9" s="10"/>
      <c r="B9" s="88" t="s">
        <v>46</v>
      </c>
      <c r="C9" s="34" t="s">
        <v>7</v>
      </c>
      <c r="D9" s="34" t="s">
        <v>8</v>
      </c>
      <c r="E9" s="34" t="s">
        <v>7</v>
      </c>
      <c r="F9" s="34" t="s">
        <v>8</v>
      </c>
      <c r="G9" s="34" t="s">
        <v>7</v>
      </c>
      <c r="H9" s="34" t="s">
        <v>8</v>
      </c>
      <c r="I9" s="34" t="s">
        <v>7</v>
      </c>
      <c r="J9" s="34" t="s">
        <v>8</v>
      </c>
      <c r="K9" s="35" t="s">
        <v>7</v>
      </c>
      <c r="L9" s="35" t="s">
        <v>8</v>
      </c>
      <c r="M9" s="36"/>
      <c r="N9" s="36"/>
      <c r="P9" s="37"/>
      <c r="Q9" s="37"/>
      <c r="R9" s="37"/>
      <c r="S9" s="37"/>
      <c r="T9" s="37"/>
    </row>
    <row r="10" spans="1:20" ht="29.4" customHeight="1" x14ac:dyDescent="0.25">
      <c r="A10" s="90" t="s">
        <v>19</v>
      </c>
      <c r="B10" s="11">
        <v>20100</v>
      </c>
      <c r="C10" s="92">
        <v>2096</v>
      </c>
      <c r="D10" s="92">
        <v>107680</v>
      </c>
      <c r="E10" s="92">
        <v>3969</v>
      </c>
      <c r="F10" s="92">
        <v>297999</v>
      </c>
      <c r="G10" s="92">
        <v>4939</v>
      </c>
      <c r="H10" s="92">
        <v>535049</v>
      </c>
      <c r="I10" s="92">
        <v>6152</v>
      </c>
      <c r="J10" s="92">
        <v>671408</v>
      </c>
      <c r="K10" s="51">
        <f>'Leistungsfälle PG1 neu'!H9</f>
        <v>2300</v>
      </c>
      <c r="L10" s="51">
        <f>'Leistungstage PG1 neu'!H9</f>
        <v>204207</v>
      </c>
      <c r="M10" s="38"/>
      <c r="N10" s="38"/>
      <c r="O10" s="39"/>
    </row>
    <row r="11" spans="1:20" ht="29.4" customHeight="1" x14ac:dyDescent="0.25">
      <c r="A11" s="90" t="s">
        <v>20</v>
      </c>
      <c r="B11" s="11">
        <v>20101</v>
      </c>
      <c r="C11" s="92">
        <v>23710</v>
      </c>
      <c r="D11" s="92">
        <v>1805433</v>
      </c>
      <c r="E11" s="92">
        <v>38388</v>
      </c>
      <c r="F11" s="92">
        <v>4795387</v>
      </c>
      <c r="G11" s="92">
        <v>49087</v>
      </c>
      <c r="H11" s="92">
        <v>9896800</v>
      </c>
      <c r="I11" s="92">
        <v>53953</v>
      </c>
      <c r="J11" s="92">
        <v>13293132</v>
      </c>
      <c r="K11" s="51">
        <f>'Leistungsfälle PG1 neu'!H10</f>
        <v>35184</v>
      </c>
      <c r="L11" s="51">
        <f>'Leistungstage PG1 neu'!H10</f>
        <v>3215312</v>
      </c>
      <c r="M11" s="38"/>
      <c r="N11" s="38"/>
      <c r="O11" s="39"/>
    </row>
    <row r="12" spans="1:20" ht="29.4" customHeight="1" x14ac:dyDescent="0.25">
      <c r="A12" s="90" t="s">
        <v>21</v>
      </c>
      <c r="B12" s="11">
        <v>20102</v>
      </c>
      <c r="C12" s="92">
        <v>11813</v>
      </c>
      <c r="D12" s="92">
        <v>705971</v>
      </c>
      <c r="E12" s="92">
        <v>21781</v>
      </c>
      <c r="F12" s="92">
        <v>1918607</v>
      </c>
      <c r="G12" s="92">
        <v>26809</v>
      </c>
      <c r="H12" s="92">
        <v>4952705</v>
      </c>
      <c r="I12" s="92">
        <v>29540</v>
      </c>
      <c r="J12" s="92">
        <v>6537725</v>
      </c>
      <c r="K12" s="51">
        <f>'Leistungsfälle PG1 neu'!H11</f>
        <v>13608</v>
      </c>
      <c r="L12" s="51">
        <f>'Leistungstage PG1 neu'!H11</f>
        <v>1215631</v>
      </c>
      <c r="M12" s="38"/>
      <c r="N12" s="38"/>
      <c r="O12" s="39"/>
    </row>
    <row r="13" spans="1:20" ht="29.4" customHeight="1" x14ac:dyDescent="0.25">
      <c r="A13" s="90" t="s">
        <v>22</v>
      </c>
      <c r="B13" s="11">
        <v>20103</v>
      </c>
      <c r="C13" s="92">
        <v>2285</v>
      </c>
      <c r="D13" s="92">
        <v>85152</v>
      </c>
      <c r="E13" s="92">
        <v>5296</v>
      </c>
      <c r="F13" s="92">
        <v>276453</v>
      </c>
      <c r="G13" s="92">
        <v>7385</v>
      </c>
      <c r="H13" s="92">
        <v>594685</v>
      </c>
      <c r="I13" s="92">
        <v>8261</v>
      </c>
      <c r="J13" s="92">
        <v>920392</v>
      </c>
      <c r="K13" s="51">
        <f>'Leistungsfälle PG1 neu'!H12</f>
        <v>3823</v>
      </c>
      <c r="L13" s="51">
        <f>'Leistungstage PG1 neu'!H12</f>
        <v>339261</v>
      </c>
      <c r="M13" s="38"/>
      <c r="N13" s="38"/>
      <c r="O13" s="39"/>
      <c r="P13" s="40"/>
      <c r="Q13" s="40"/>
      <c r="R13" s="40"/>
      <c r="S13" s="40"/>
      <c r="T13" s="40"/>
    </row>
    <row r="14" spans="1:20" ht="29.4" customHeight="1" x14ac:dyDescent="0.25">
      <c r="A14" s="91" t="s">
        <v>47</v>
      </c>
      <c r="B14" s="11">
        <v>20104</v>
      </c>
      <c r="C14" s="92">
        <v>406</v>
      </c>
      <c r="D14" s="92">
        <v>8457</v>
      </c>
      <c r="E14" s="92">
        <v>1249</v>
      </c>
      <c r="F14" s="92">
        <v>24171</v>
      </c>
      <c r="G14" s="92">
        <v>1811</v>
      </c>
      <c r="H14" s="92">
        <v>38653</v>
      </c>
      <c r="I14" s="92">
        <v>2552</v>
      </c>
      <c r="J14" s="92">
        <v>59647</v>
      </c>
      <c r="K14" s="51">
        <f>'Leistungsfälle PG1 neu'!H13</f>
        <v>742</v>
      </c>
      <c r="L14" s="51">
        <f>'Leistungstage PG1 neu'!H13</f>
        <v>20313</v>
      </c>
      <c r="M14" s="38"/>
      <c r="N14" s="38"/>
      <c r="O14" s="39"/>
    </row>
    <row r="15" spans="1:20" ht="29.4" customHeight="1" x14ac:dyDescent="0.25">
      <c r="A15" s="90" t="s">
        <v>24</v>
      </c>
      <c r="B15" s="11">
        <v>20105</v>
      </c>
      <c r="C15" s="92">
        <v>879</v>
      </c>
      <c r="D15" s="92">
        <v>19592</v>
      </c>
      <c r="E15" s="92">
        <v>2968</v>
      </c>
      <c r="F15" s="92">
        <v>80364</v>
      </c>
      <c r="G15" s="92">
        <v>5202</v>
      </c>
      <c r="H15" s="92">
        <v>139059</v>
      </c>
      <c r="I15" s="92">
        <v>7080</v>
      </c>
      <c r="J15" s="92">
        <v>204201</v>
      </c>
      <c r="K15" s="51">
        <f>'Leistungsfälle PG1 neu'!H14</f>
        <v>2670</v>
      </c>
      <c r="L15" s="51">
        <f>'Leistungstage PG1 neu'!H14</f>
        <v>70680</v>
      </c>
      <c r="M15" s="38"/>
      <c r="N15" s="38"/>
      <c r="O15" s="39"/>
    </row>
    <row r="16" spans="1:20" ht="29.4" customHeight="1" x14ac:dyDescent="0.25">
      <c r="A16" s="90" t="s">
        <v>25</v>
      </c>
      <c r="B16" s="11">
        <v>20106</v>
      </c>
      <c r="C16" s="92">
        <v>7297</v>
      </c>
      <c r="D16" s="92">
        <v>536616</v>
      </c>
      <c r="E16" s="92">
        <v>10909</v>
      </c>
      <c r="F16" s="92">
        <v>1387980</v>
      </c>
      <c r="G16" s="92">
        <v>18901</v>
      </c>
      <c r="H16" s="92">
        <v>2872279</v>
      </c>
      <c r="I16" s="92">
        <v>20604</v>
      </c>
      <c r="J16" s="92">
        <v>4082901</v>
      </c>
      <c r="K16" s="51">
        <f>'Leistungsfälle PG1 neu'!H15</f>
        <v>9206</v>
      </c>
      <c r="L16" s="51">
        <f>'Leistungstage PG1 neu'!H15</f>
        <v>870993</v>
      </c>
      <c r="M16" s="38"/>
      <c r="N16" s="38"/>
      <c r="O16" s="39"/>
    </row>
    <row r="17" spans="1:15" ht="29.4" customHeight="1" x14ac:dyDescent="0.25">
      <c r="A17" s="90" t="s">
        <v>26</v>
      </c>
      <c r="B17" s="11">
        <v>20107</v>
      </c>
      <c r="C17" s="92">
        <v>454</v>
      </c>
      <c r="D17" s="92">
        <v>31906</v>
      </c>
      <c r="E17" s="92">
        <v>570</v>
      </c>
      <c r="F17" s="92">
        <v>82659</v>
      </c>
      <c r="G17" s="92">
        <v>578</v>
      </c>
      <c r="H17" s="92">
        <v>151741</v>
      </c>
      <c r="I17" s="92">
        <v>591</v>
      </c>
      <c r="J17" s="92">
        <v>205574</v>
      </c>
      <c r="K17" s="51">
        <f>'Leistungsfälle PG1 neu'!H16</f>
        <v>557</v>
      </c>
      <c r="L17" s="51">
        <f>'Leistungstage PG1 neu'!H16</f>
        <v>52337</v>
      </c>
      <c r="M17" s="38"/>
      <c r="N17" s="38"/>
      <c r="O17" s="39"/>
    </row>
    <row r="18" spans="1:15" ht="29.4" customHeight="1" x14ac:dyDescent="0.25">
      <c r="A18" s="90" t="s">
        <v>27</v>
      </c>
      <c r="B18" s="11">
        <v>20108</v>
      </c>
      <c r="C18" s="92">
        <v>4223</v>
      </c>
      <c r="D18" s="92">
        <v>50910</v>
      </c>
      <c r="E18" s="92">
        <v>14148</v>
      </c>
      <c r="F18" s="92">
        <v>185598</v>
      </c>
      <c r="G18" s="92">
        <v>17993</v>
      </c>
      <c r="H18" s="92">
        <v>307222</v>
      </c>
      <c r="I18" s="92">
        <v>20763</v>
      </c>
      <c r="J18" s="92">
        <v>471558</v>
      </c>
      <c r="K18" s="51">
        <f>'Leistungsfälle PG1 neu'!H17</f>
        <v>3282</v>
      </c>
      <c r="L18" s="51">
        <f>'Leistungstage PG1 neu'!H17</f>
        <v>230117</v>
      </c>
      <c r="M18" s="38"/>
      <c r="N18" s="38"/>
      <c r="O18" s="39"/>
    </row>
    <row r="19" spans="1:15" s="41" customFormat="1" ht="14.1" customHeight="1" x14ac:dyDescent="0.25">
      <c r="A19" s="12" t="s">
        <v>28</v>
      </c>
      <c r="B19" s="12">
        <v>20199</v>
      </c>
      <c r="C19" s="93">
        <v>53163</v>
      </c>
      <c r="D19" s="93">
        <v>3351717</v>
      </c>
      <c r="E19" s="93">
        <v>99278</v>
      </c>
      <c r="F19" s="93">
        <v>9049218</v>
      </c>
      <c r="G19" s="93">
        <v>132705</v>
      </c>
      <c r="H19" s="93">
        <v>19488193</v>
      </c>
      <c r="I19" s="93">
        <v>149496</v>
      </c>
      <c r="J19" s="93">
        <v>26446538</v>
      </c>
      <c r="K19" s="52">
        <f>'Leistungsfälle PG1 neu'!H18</f>
        <v>71372</v>
      </c>
      <c r="L19" s="52">
        <f>'Leistungstage PG1 neu'!H18</f>
        <v>6218851</v>
      </c>
      <c r="M19" s="38"/>
      <c r="N19" s="38"/>
      <c r="O19" s="39"/>
    </row>
    <row r="20" spans="1:15" ht="9" customHeight="1" x14ac:dyDescent="0.25">
      <c r="C20" s="31"/>
      <c r="D20" s="31"/>
      <c r="E20" s="31"/>
    </row>
    <row r="21" spans="1:15" ht="15" customHeight="1" x14ac:dyDescent="0.25">
      <c r="A21" s="42" t="s">
        <v>9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 t="s">
        <v>10</v>
      </c>
    </row>
    <row r="22" spans="1:15" x14ac:dyDescent="0.25">
      <c r="C22" s="31"/>
      <c r="D22" s="31"/>
      <c r="E22" s="31"/>
    </row>
    <row r="23" spans="1:15" x14ac:dyDescent="0.25">
      <c r="C23" s="31"/>
      <c r="D23" s="31"/>
      <c r="E23" s="31"/>
    </row>
    <row r="24" spans="1:15" x14ac:dyDescent="0.25">
      <c r="F24" s="44"/>
      <c r="G24" s="44"/>
      <c r="H24" s="44"/>
      <c r="I24" s="44"/>
      <c r="J24" s="45"/>
      <c r="K24" s="44"/>
      <c r="L24" s="44"/>
    </row>
    <row r="25" spans="1:15" ht="13.8" x14ac:dyDescent="0.25">
      <c r="A25" s="46"/>
      <c r="B25" s="46"/>
      <c r="C25" s="47"/>
      <c r="D25" s="47"/>
      <c r="E25" s="47"/>
      <c r="F25" s="48"/>
      <c r="G25" s="48"/>
      <c r="H25" s="48"/>
      <c r="I25" s="48"/>
      <c r="J25" s="45"/>
      <c r="K25" s="44"/>
      <c r="L25" s="44"/>
    </row>
    <row r="26" spans="1:15" x14ac:dyDescent="0.25">
      <c r="A26" s="49"/>
      <c r="B26" s="49"/>
      <c r="C26" s="50"/>
      <c r="D26" s="50"/>
      <c r="E26" s="50"/>
      <c r="F26" s="49"/>
      <c r="G26" s="49"/>
      <c r="H26" s="49"/>
      <c r="I26" s="49"/>
      <c r="J26" s="49"/>
    </row>
    <row r="27" spans="1:15" x14ac:dyDescent="0.25">
      <c r="A27" s="49"/>
      <c r="B27" s="49"/>
      <c r="C27" s="50"/>
      <c r="D27" s="50"/>
      <c r="E27" s="50"/>
      <c r="F27" s="49"/>
      <c r="G27" s="49"/>
      <c r="H27" s="49"/>
      <c r="I27" s="49"/>
      <c r="J27" s="49"/>
    </row>
    <row r="28" spans="1:15" x14ac:dyDescent="0.25">
      <c r="A28" s="49"/>
      <c r="B28" s="49"/>
      <c r="C28" s="50"/>
      <c r="D28" s="50"/>
      <c r="E28" s="50"/>
      <c r="F28" s="49"/>
      <c r="G28" s="49"/>
      <c r="H28" s="49"/>
      <c r="I28" s="49"/>
      <c r="J28" s="49"/>
    </row>
    <row r="29" spans="1:15" x14ac:dyDescent="0.25">
      <c r="A29" s="49"/>
      <c r="B29" s="49"/>
      <c r="C29" s="50"/>
      <c r="D29" s="50"/>
      <c r="E29" s="50"/>
      <c r="F29" s="49"/>
      <c r="G29" s="49"/>
      <c r="H29" s="49"/>
      <c r="I29" s="49"/>
      <c r="J29" s="49"/>
    </row>
    <row r="30" spans="1:15" x14ac:dyDescent="0.25">
      <c r="A30" s="49"/>
      <c r="B30" s="49"/>
      <c r="C30" s="50"/>
      <c r="D30" s="50"/>
      <c r="E30" s="50"/>
      <c r="F30" s="49"/>
      <c r="G30" s="49"/>
      <c r="H30" s="49"/>
      <c r="I30" s="49"/>
      <c r="J30" s="49"/>
    </row>
    <row r="31" spans="1:15" x14ac:dyDescent="0.25">
      <c r="A31" s="49"/>
      <c r="B31" s="49"/>
      <c r="C31" s="50"/>
      <c r="D31" s="50"/>
      <c r="E31" s="50"/>
      <c r="F31" s="49"/>
      <c r="G31" s="49"/>
      <c r="H31" s="49"/>
      <c r="I31" s="49"/>
      <c r="J31" s="49"/>
    </row>
    <row r="32" spans="1:15" x14ac:dyDescent="0.25">
      <c r="A32" s="49"/>
      <c r="B32" s="49"/>
      <c r="C32" s="50"/>
      <c r="D32" s="50"/>
      <c r="E32" s="50"/>
      <c r="F32" s="49"/>
      <c r="G32" s="49"/>
      <c r="H32" s="49"/>
      <c r="I32" s="49"/>
      <c r="J32" s="49"/>
    </row>
  </sheetData>
  <mergeCells count="9">
    <mergeCell ref="A1:L3"/>
    <mergeCell ref="A4:L4"/>
    <mergeCell ref="A6:L6"/>
    <mergeCell ref="M7:N8"/>
    <mergeCell ref="C8:D8"/>
    <mergeCell ref="E8:F8"/>
    <mergeCell ref="G8:H8"/>
    <mergeCell ref="I8:J8"/>
    <mergeCell ref="K8:L8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Normal="100" workbookViewId="0">
      <selection activeCell="B23" sqref="B23"/>
    </sheetView>
  </sheetViews>
  <sheetFormatPr baseColWidth="10" defaultRowHeight="13.2" x14ac:dyDescent="0.25"/>
  <cols>
    <col min="1" max="1" width="44.6640625" customWidth="1"/>
    <col min="2" max="8" width="13.33203125" customWidth="1"/>
  </cols>
  <sheetData>
    <row r="1" spans="1:8" s="1" customFormat="1" ht="18" customHeight="1" x14ac:dyDescent="0.25">
      <c r="A1" s="83" t="s">
        <v>0</v>
      </c>
      <c r="B1" s="83"/>
      <c r="C1" s="84"/>
      <c r="D1" s="84"/>
      <c r="E1" s="84"/>
      <c r="F1" s="84"/>
      <c r="G1" s="84"/>
      <c r="H1" s="84"/>
    </row>
    <row r="2" spans="1:8" s="1" customFormat="1" ht="18" customHeight="1" x14ac:dyDescent="0.25">
      <c r="A2" s="84"/>
      <c r="B2" s="84"/>
      <c r="C2" s="84"/>
      <c r="D2" s="84"/>
      <c r="E2" s="84"/>
      <c r="F2" s="84"/>
      <c r="G2" s="84"/>
      <c r="H2" s="84"/>
    </row>
    <row r="3" spans="1:8" s="1" customFormat="1" ht="18" customHeight="1" x14ac:dyDescent="0.25">
      <c r="A3" s="84"/>
      <c r="B3" s="84"/>
      <c r="C3" s="84"/>
      <c r="D3" s="84"/>
      <c r="E3" s="84"/>
      <c r="F3" s="84"/>
      <c r="G3" s="84"/>
      <c r="H3" s="84"/>
    </row>
    <row r="4" spans="1:8" s="1" customFormat="1" ht="17.399999999999999" x14ac:dyDescent="0.3">
      <c r="A4" s="85" t="s">
        <v>43</v>
      </c>
      <c r="B4" s="85"/>
      <c r="C4" s="84"/>
      <c r="D4" s="84"/>
      <c r="E4" s="84"/>
      <c r="F4" s="84"/>
      <c r="G4" s="84"/>
      <c r="H4" s="84"/>
    </row>
    <row r="5" spans="1:8" s="1" customFormat="1" ht="11.25" customHeight="1" x14ac:dyDescent="0.3">
      <c r="A5" s="2"/>
      <c r="B5" s="2"/>
      <c r="C5" s="3"/>
      <c r="D5" s="3"/>
      <c r="E5" s="3"/>
      <c r="F5" s="2"/>
      <c r="G5" s="2"/>
      <c r="H5" s="2"/>
    </row>
    <row r="6" spans="1:8" s="1" customFormat="1" ht="17.25" customHeight="1" x14ac:dyDescent="0.25">
      <c r="A6" s="86" t="s">
        <v>11</v>
      </c>
      <c r="B6" s="86"/>
      <c r="C6" s="86"/>
      <c r="D6" s="86"/>
      <c r="E6" s="86"/>
      <c r="F6" s="86"/>
      <c r="G6" s="86"/>
      <c r="H6" s="86"/>
    </row>
    <row r="7" spans="1:8" ht="7.5" customHeight="1" thickBot="1" x14ac:dyDescent="0.35">
      <c r="A7" s="13"/>
      <c r="B7" s="13"/>
      <c r="C7" s="14"/>
      <c r="D7" s="14"/>
      <c r="E7" s="14"/>
      <c r="F7" s="14"/>
      <c r="G7" s="14"/>
      <c r="H7" s="14"/>
    </row>
    <row r="8" spans="1:8" ht="17.399999999999999" customHeight="1" x14ac:dyDescent="0.25">
      <c r="A8" s="15" t="s">
        <v>2</v>
      </c>
      <c r="B8" s="16" t="s">
        <v>12</v>
      </c>
      <c r="C8" s="17" t="s">
        <v>13</v>
      </c>
      <c r="D8" s="17" t="s">
        <v>14</v>
      </c>
      <c r="E8" s="17" t="s">
        <v>15</v>
      </c>
      <c r="F8" s="17" t="s">
        <v>16</v>
      </c>
      <c r="G8" s="18" t="s">
        <v>17</v>
      </c>
      <c r="H8" s="19" t="s">
        <v>18</v>
      </c>
    </row>
    <row r="9" spans="1:8" ht="21.6" customHeight="1" x14ac:dyDescent="0.25">
      <c r="A9" s="20" t="s">
        <v>19</v>
      </c>
      <c r="B9" s="11">
        <v>20100</v>
      </c>
      <c r="C9" s="53"/>
      <c r="D9" s="54">
        <v>771</v>
      </c>
      <c r="E9" s="54">
        <v>689</v>
      </c>
      <c r="F9" s="54">
        <v>547</v>
      </c>
      <c r="G9" s="55">
        <v>293</v>
      </c>
      <c r="H9" s="56">
        <v>2300</v>
      </c>
    </row>
    <row r="10" spans="1:8" ht="21.6" customHeight="1" x14ac:dyDescent="0.25">
      <c r="A10" s="20" t="s">
        <v>20</v>
      </c>
      <c r="B10" s="11">
        <v>20101</v>
      </c>
      <c r="C10" s="53"/>
      <c r="D10" s="54">
        <v>18997</v>
      </c>
      <c r="E10" s="54">
        <v>11204</v>
      </c>
      <c r="F10" s="54">
        <v>3727</v>
      </c>
      <c r="G10" s="55">
        <v>1256</v>
      </c>
      <c r="H10" s="56">
        <v>35184</v>
      </c>
    </row>
    <row r="11" spans="1:8" ht="21.6" customHeight="1" x14ac:dyDescent="0.25">
      <c r="A11" s="20" t="s">
        <v>21</v>
      </c>
      <c r="B11" s="11">
        <v>20102</v>
      </c>
      <c r="C11" s="53"/>
      <c r="D11" s="54">
        <v>4560</v>
      </c>
      <c r="E11" s="54">
        <v>5468</v>
      </c>
      <c r="F11" s="54">
        <v>2629</v>
      </c>
      <c r="G11" s="55">
        <v>951</v>
      </c>
      <c r="H11" s="56">
        <v>13608</v>
      </c>
    </row>
    <row r="12" spans="1:8" ht="21.6" customHeight="1" x14ac:dyDescent="0.25">
      <c r="A12" s="20" t="s">
        <v>22</v>
      </c>
      <c r="B12" s="11">
        <v>20103</v>
      </c>
      <c r="C12" s="53"/>
      <c r="D12" s="54">
        <v>921</v>
      </c>
      <c r="E12" s="54">
        <v>1655</v>
      </c>
      <c r="F12" s="54">
        <v>980</v>
      </c>
      <c r="G12" s="55">
        <v>267</v>
      </c>
      <c r="H12" s="56">
        <v>3823</v>
      </c>
    </row>
    <row r="13" spans="1:8" ht="21.6" customHeight="1" x14ac:dyDescent="0.25">
      <c r="A13" s="20" t="s">
        <v>23</v>
      </c>
      <c r="B13" s="11">
        <v>20104</v>
      </c>
      <c r="C13" s="53"/>
      <c r="D13" s="54">
        <v>246</v>
      </c>
      <c r="E13" s="54">
        <v>300</v>
      </c>
      <c r="F13" s="54">
        <v>151</v>
      </c>
      <c r="G13" s="55">
        <v>45</v>
      </c>
      <c r="H13" s="56">
        <v>742</v>
      </c>
    </row>
    <row r="14" spans="1:8" ht="21.6" customHeight="1" x14ac:dyDescent="0.25">
      <c r="A14" s="20" t="s">
        <v>24</v>
      </c>
      <c r="B14" s="11">
        <v>20105</v>
      </c>
      <c r="C14" s="53"/>
      <c r="D14" s="54">
        <v>550</v>
      </c>
      <c r="E14" s="54">
        <v>1096</v>
      </c>
      <c r="F14" s="54">
        <v>780</v>
      </c>
      <c r="G14" s="55">
        <v>244</v>
      </c>
      <c r="H14" s="56">
        <v>2670</v>
      </c>
    </row>
    <row r="15" spans="1:8" ht="21.6" customHeight="1" x14ac:dyDescent="0.25">
      <c r="A15" s="20" t="s">
        <v>25</v>
      </c>
      <c r="B15" s="11">
        <v>20106</v>
      </c>
      <c r="C15" s="57">
        <v>47</v>
      </c>
      <c r="D15" s="54">
        <v>1161</v>
      </c>
      <c r="E15" s="54">
        <v>3026</v>
      </c>
      <c r="F15" s="54">
        <v>3142</v>
      </c>
      <c r="G15" s="55">
        <v>1830</v>
      </c>
      <c r="H15" s="56">
        <v>9206</v>
      </c>
    </row>
    <row r="16" spans="1:8" ht="21.6" customHeight="1" x14ac:dyDescent="0.25">
      <c r="A16" s="89" t="s">
        <v>40</v>
      </c>
      <c r="B16" s="11">
        <v>20107</v>
      </c>
      <c r="C16" s="53"/>
      <c r="D16" s="54">
        <v>125</v>
      </c>
      <c r="E16" s="54">
        <v>142</v>
      </c>
      <c r="F16" s="54">
        <v>174</v>
      </c>
      <c r="G16" s="55">
        <v>116</v>
      </c>
      <c r="H16" s="56">
        <v>557</v>
      </c>
    </row>
    <row r="17" spans="1:8" ht="21.6" customHeight="1" thickBot="1" x14ac:dyDescent="0.3">
      <c r="A17" s="21" t="s">
        <v>27</v>
      </c>
      <c r="B17" s="22">
        <v>20108</v>
      </c>
      <c r="C17" s="58"/>
      <c r="D17" s="59">
        <v>1023</v>
      </c>
      <c r="E17" s="59">
        <v>1254</v>
      </c>
      <c r="F17" s="59">
        <v>703</v>
      </c>
      <c r="G17" s="60">
        <v>302</v>
      </c>
      <c r="H17" s="61">
        <v>3282</v>
      </c>
    </row>
    <row r="18" spans="1:8" ht="21.6" customHeight="1" thickTop="1" x14ac:dyDescent="0.25">
      <c r="A18" s="23" t="s">
        <v>28</v>
      </c>
      <c r="B18" s="24">
        <v>20199</v>
      </c>
      <c r="C18" s="62">
        <v>47</v>
      </c>
      <c r="D18" s="63">
        <v>28354</v>
      </c>
      <c r="E18" s="63">
        <v>24834</v>
      </c>
      <c r="F18" s="63">
        <v>12833</v>
      </c>
      <c r="G18" s="64">
        <v>5304</v>
      </c>
      <c r="H18" s="65">
        <v>71372</v>
      </c>
    </row>
    <row r="19" spans="1:8" ht="13.2" customHeight="1" x14ac:dyDescent="0.25">
      <c r="A19" s="25"/>
      <c r="B19" s="26"/>
      <c r="C19" s="66"/>
      <c r="D19" s="66"/>
      <c r="E19" s="66"/>
      <c r="F19" s="66"/>
      <c r="G19" s="66"/>
      <c r="H19" s="67"/>
    </row>
    <row r="20" spans="1:8" ht="21.6" customHeight="1" x14ac:dyDescent="0.25">
      <c r="A20" s="20" t="s">
        <v>29</v>
      </c>
      <c r="B20" s="11">
        <v>20120</v>
      </c>
      <c r="C20" s="53"/>
      <c r="D20" s="53"/>
      <c r="E20" s="53"/>
      <c r="F20" s="53"/>
      <c r="G20" s="68"/>
      <c r="H20" s="56">
        <v>345</v>
      </c>
    </row>
    <row r="21" spans="1:8" x14ac:dyDescent="0.25">
      <c r="A21" s="27" t="s">
        <v>30</v>
      </c>
      <c r="B21" s="11">
        <v>20121</v>
      </c>
      <c r="C21" s="53"/>
      <c r="D21" s="53"/>
      <c r="E21" s="53"/>
      <c r="F21" s="53"/>
      <c r="G21" s="68"/>
      <c r="H21" s="56">
        <v>284</v>
      </c>
    </row>
    <row r="22" spans="1:8" x14ac:dyDescent="0.25">
      <c r="A22" s="27" t="s">
        <v>31</v>
      </c>
      <c r="B22" s="11">
        <v>20122</v>
      </c>
      <c r="C22" s="53"/>
      <c r="D22" s="53"/>
      <c r="E22" s="53"/>
      <c r="F22" s="53"/>
      <c r="G22" s="68"/>
      <c r="H22" s="56">
        <v>61</v>
      </c>
    </row>
    <row r="23" spans="1:8" ht="21.6" customHeight="1" x14ac:dyDescent="0.25">
      <c r="A23" s="20" t="s">
        <v>32</v>
      </c>
      <c r="B23" s="11">
        <v>20125</v>
      </c>
      <c r="C23" s="53"/>
      <c r="D23" s="53"/>
      <c r="E23" s="53"/>
      <c r="F23" s="53"/>
      <c r="G23" s="68"/>
      <c r="H23" s="56">
        <v>304</v>
      </c>
    </row>
    <row r="24" spans="1:8" x14ac:dyDescent="0.25">
      <c r="A24" s="27" t="s">
        <v>33</v>
      </c>
      <c r="B24" s="11">
        <v>20126</v>
      </c>
      <c r="C24" s="53"/>
      <c r="D24" s="53"/>
      <c r="E24" s="53"/>
      <c r="F24" s="53"/>
      <c r="G24" s="68"/>
      <c r="H24" s="56">
        <v>226</v>
      </c>
    </row>
    <row r="25" spans="1:8" x14ac:dyDescent="0.25">
      <c r="A25" s="27" t="s">
        <v>31</v>
      </c>
      <c r="B25" s="11">
        <v>20127</v>
      </c>
      <c r="C25" s="53"/>
      <c r="D25" s="53"/>
      <c r="E25" s="53"/>
      <c r="F25" s="53"/>
      <c r="G25" s="68"/>
      <c r="H25" s="56">
        <v>78</v>
      </c>
    </row>
    <row r="26" spans="1:8" ht="21.6" customHeight="1" x14ac:dyDescent="0.25">
      <c r="A26" s="20" t="s">
        <v>34</v>
      </c>
      <c r="B26" s="11">
        <v>20130</v>
      </c>
      <c r="C26" s="54">
        <v>0</v>
      </c>
      <c r="D26" s="54">
        <v>2</v>
      </c>
      <c r="E26" s="54">
        <v>6</v>
      </c>
      <c r="F26" s="54">
        <v>5</v>
      </c>
      <c r="G26" s="55">
        <v>3</v>
      </c>
      <c r="H26" s="56">
        <v>16</v>
      </c>
    </row>
    <row r="27" spans="1:8" ht="21.6" customHeight="1" x14ac:dyDescent="0.25">
      <c r="A27" s="20" t="s">
        <v>35</v>
      </c>
      <c r="B27" s="11">
        <v>20140</v>
      </c>
      <c r="C27" s="54">
        <v>0</v>
      </c>
      <c r="D27" s="54">
        <v>24</v>
      </c>
      <c r="E27" s="54">
        <v>42</v>
      </c>
      <c r="F27" s="54">
        <v>23</v>
      </c>
      <c r="G27" s="55">
        <v>12</v>
      </c>
      <c r="H27" s="56">
        <v>101</v>
      </c>
    </row>
    <row r="28" spans="1:8" ht="21.6" customHeight="1" thickBot="1" x14ac:dyDescent="0.3">
      <c r="A28" s="28" t="s">
        <v>36</v>
      </c>
      <c r="B28" s="29">
        <v>20150</v>
      </c>
      <c r="C28" s="69"/>
      <c r="D28" s="69"/>
      <c r="E28" s="69"/>
      <c r="F28" s="69"/>
      <c r="G28" s="70"/>
      <c r="H28" s="71">
        <v>68</v>
      </c>
    </row>
    <row r="29" spans="1:8" ht="5.25" customHeight="1" x14ac:dyDescent="0.25"/>
    <row r="30" spans="1:8" x14ac:dyDescent="0.25">
      <c r="A30" s="30" t="s">
        <v>9</v>
      </c>
      <c r="B30" s="30"/>
      <c r="C30" s="30"/>
      <c r="D30" s="30"/>
      <c r="E30" s="30"/>
      <c r="F30" s="30"/>
      <c r="G30" s="30"/>
      <c r="H30" s="30" t="s">
        <v>37</v>
      </c>
    </row>
  </sheetData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B23" sqref="B23"/>
    </sheetView>
  </sheetViews>
  <sheetFormatPr baseColWidth="10" defaultRowHeight="13.2" x14ac:dyDescent="0.25"/>
  <cols>
    <col min="1" max="1" width="44.6640625" customWidth="1"/>
    <col min="2" max="8" width="13.33203125" customWidth="1"/>
  </cols>
  <sheetData>
    <row r="1" spans="1:8" s="1" customFormat="1" ht="18" customHeight="1" x14ac:dyDescent="0.25">
      <c r="A1" s="83" t="s">
        <v>0</v>
      </c>
      <c r="B1" s="83"/>
      <c r="C1" s="84"/>
      <c r="D1" s="84"/>
      <c r="E1" s="84"/>
      <c r="F1" s="84"/>
      <c r="G1" s="84"/>
      <c r="H1" s="84"/>
    </row>
    <row r="2" spans="1:8" s="1" customFormat="1" ht="18" customHeight="1" x14ac:dyDescent="0.25">
      <c r="A2" s="84"/>
      <c r="B2" s="84"/>
      <c r="C2" s="84"/>
      <c r="D2" s="84"/>
      <c r="E2" s="84"/>
      <c r="F2" s="84"/>
      <c r="G2" s="84"/>
      <c r="H2" s="84"/>
    </row>
    <row r="3" spans="1:8" s="1" customFormat="1" ht="18" customHeight="1" x14ac:dyDescent="0.25">
      <c r="A3" s="84"/>
      <c r="B3" s="84"/>
      <c r="C3" s="84"/>
      <c r="D3" s="84"/>
      <c r="E3" s="84"/>
      <c r="F3" s="84"/>
      <c r="G3" s="84"/>
      <c r="H3" s="84"/>
    </row>
    <row r="4" spans="1:8" s="1" customFormat="1" ht="17.399999999999999" x14ac:dyDescent="0.3">
      <c r="A4" s="85" t="s">
        <v>43</v>
      </c>
      <c r="B4" s="85"/>
      <c r="C4" s="84"/>
      <c r="D4" s="84"/>
      <c r="E4" s="84"/>
      <c r="F4" s="84"/>
      <c r="G4" s="84"/>
      <c r="H4" s="84"/>
    </row>
    <row r="5" spans="1:8" s="1" customFormat="1" ht="11.25" customHeight="1" x14ac:dyDescent="0.3">
      <c r="A5" s="2"/>
      <c r="B5" s="2"/>
      <c r="C5" s="3"/>
      <c r="D5" s="3"/>
      <c r="E5" s="3"/>
      <c r="F5" s="2"/>
      <c r="G5" s="2"/>
      <c r="H5" s="2"/>
    </row>
    <row r="6" spans="1:8" s="1" customFormat="1" ht="17.25" customHeight="1" x14ac:dyDescent="0.25">
      <c r="A6" s="86" t="s">
        <v>38</v>
      </c>
      <c r="B6" s="86"/>
      <c r="C6" s="86"/>
      <c r="D6" s="86"/>
      <c r="E6" s="86"/>
      <c r="F6" s="86"/>
      <c r="G6" s="86"/>
      <c r="H6" s="86"/>
    </row>
    <row r="7" spans="1:8" ht="7.5" customHeight="1" thickBot="1" x14ac:dyDescent="0.35">
      <c r="A7" s="13"/>
      <c r="B7" s="13"/>
      <c r="C7" s="14"/>
      <c r="D7" s="14"/>
      <c r="E7" s="14"/>
      <c r="F7" s="14"/>
      <c r="G7" s="14"/>
      <c r="H7" s="14"/>
    </row>
    <row r="8" spans="1:8" ht="17.399999999999999" customHeight="1" x14ac:dyDescent="0.25">
      <c r="A8" s="15" t="s">
        <v>2</v>
      </c>
      <c r="B8" s="16" t="s">
        <v>12</v>
      </c>
      <c r="C8" s="17" t="s">
        <v>13</v>
      </c>
      <c r="D8" s="17" t="s">
        <v>14</v>
      </c>
      <c r="E8" s="17" t="s">
        <v>15</v>
      </c>
      <c r="F8" s="17" t="s">
        <v>16</v>
      </c>
      <c r="G8" s="18" t="s">
        <v>17</v>
      </c>
      <c r="H8" s="19" t="s">
        <v>18</v>
      </c>
    </row>
    <row r="9" spans="1:8" ht="21.6" customHeight="1" x14ac:dyDescent="0.25">
      <c r="A9" s="20" t="s">
        <v>19</v>
      </c>
      <c r="B9" s="11">
        <v>20200</v>
      </c>
      <c r="C9" s="53"/>
      <c r="D9" s="54">
        <v>61148</v>
      </c>
      <c r="E9" s="54">
        <v>62469</v>
      </c>
      <c r="F9" s="54">
        <v>52269</v>
      </c>
      <c r="G9" s="55">
        <v>28321</v>
      </c>
      <c r="H9" s="56">
        <v>204207</v>
      </c>
    </row>
    <row r="10" spans="1:8" ht="21.6" customHeight="1" x14ac:dyDescent="0.25">
      <c r="A10" s="20" t="s">
        <v>20</v>
      </c>
      <c r="B10" s="11">
        <v>20201</v>
      </c>
      <c r="C10" s="53"/>
      <c r="D10" s="54">
        <v>1737944</v>
      </c>
      <c r="E10" s="54">
        <v>1030185</v>
      </c>
      <c r="F10" s="54">
        <v>335910</v>
      </c>
      <c r="G10" s="55">
        <v>111273</v>
      </c>
      <c r="H10" s="56">
        <v>3215312</v>
      </c>
    </row>
    <row r="11" spans="1:8" ht="21.6" customHeight="1" x14ac:dyDescent="0.25">
      <c r="A11" s="20" t="s">
        <v>39</v>
      </c>
      <c r="B11" s="11">
        <v>20202</v>
      </c>
      <c r="C11" s="53"/>
      <c r="D11" s="54">
        <v>410154</v>
      </c>
      <c r="E11" s="54">
        <v>489511</v>
      </c>
      <c r="F11" s="54">
        <v>231451</v>
      </c>
      <c r="G11" s="55">
        <v>84515</v>
      </c>
      <c r="H11" s="56">
        <v>1215631</v>
      </c>
    </row>
    <row r="12" spans="1:8" ht="21.6" customHeight="1" x14ac:dyDescent="0.25">
      <c r="A12" s="20" t="s">
        <v>22</v>
      </c>
      <c r="B12" s="11">
        <v>20203</v>
      </c>
      <c r="C12" s="53"/>
      <c r="D12" s="54">
        <v>80013</v>
      </c>
      <c r="E12" s="54">
        <v>145088</v>
      </c>
      <c r="F12" s="54">
        <v>89607</v>
      </c>
      <c r="G12" s="55">
        <v>24553</v>
      </c>
      <c r="H12" s="56">
        <v>339261</v>
      </c>
    </row>
    <row r="13" spans="1:8" ht="21.6" customHeight="1" x14ac:dyDescent="0.25">
      <c r="A13" s="20" t="s">
        <v>23</v>
      </c>
      <c r="B13" s="11">
        <v>20204</v>
      </c>
      <c r="C13" s="53"/>
      <c r="D13" s="54">
        <v>7528</v>
      </c>
      <c r="E13" s="54">
        <v>7910</v>
      </c>
      <c r="F13" s="54">
        <v>3476</v>
      </c>
      <c r="G13" s="55">
        <v>1399</v>
      </c>
      <c r="H13" s="56">
        <v>20313</v>
      </c>
    </row>
    <row r="14" spans="1:8" ht="21.6" customHeight="1" x14ac:dyDescent="0.25">
      <c r="A14" s="20" t="s">
        <v>24</v>
      </c>
      <c r="B14" s="11">
        <v>20205</v>
      </c>
      <c r="C14" s="53"/>
      <c r="D14" s="54">
        <v>14398</v>
      </c>
      <c r="E14" s="54">
        <v>30958</v>
      </c>
      <c r="F14" s="54">
        <v>19872</v>
      </c>
      <c r="G14" s="55">
        <v>5452</v>
      </c>
      <c r="H14" s="56">
        <v>70680</v>
      </c>
    </row>
    <row r="15" spans="1:8" ht="21.6" customHeight="1" x14ac:dyDescent="0.25">
      <c r="A15" s="20" t="s">
        <v>25</v>
      </c>
      <c r="B15" s="11">
        <v>20206</v>
      </c>
      <c r="C15" s="72">
        <v>4644</v>
      </c>
      <c r="D15" s="54">
        <v>107949</v>
      </c>
      <c r="E15" s="54">
        <v>287960</v>
      </c>
      <c r="F15" s="54">
        <v>296298</v>
      </c>
      <c r="G15" s="55">
        <v>174142</v>
      </c>
      <c r="H15" s="56">
        <v>870993</v>
      </c>
    </row>
    <row r="16" spans="1:8" ht="21.6" customHeight="1" x14ac:dyDescent="0.25">
      <c r="A16" s="20" t="s">
        <v>40</v>
      </c>
      <c r="B16" s="11">
        <v>20207</v>
      </c>
      <c r="C16" s="53"/>
      <c r="D16" s="54">
        <v>11299</v>
      </c>
      <c r="E16" s="54">
        <v>13622</v>
      </c>
      <c r="F16" s="54">
        <v>15635</v>
      </c>
      <c r="G16" s="55">
        <v>11781</v>
      </c>
      <c r="H16" s="56">
        <v>52337</v>
      </c>
    </row>
    <row r="17" spans="1:8" ht="21.6" customHeight="1" thickBot="1" x14ac:dyDescent="0.3">
      <c r="A17" s="21" t="s">
        <v>27</v>
      </c>
      <c r="B17" s="22">
        <v>20208</v>
      </c>
      <c r="C17" s="58"/>
      <c r="D17" s="59">
        <v>83076</v>
      </c>
      <c r="E17" s="59">
        <v>83175</v>
      </c>
      <c r="F17" s="59">
        <v>44269</v>
      </c>
      <c r="G17" s="60">
        <v>19597</v>
      </c>
      <c r="H17" s="61">
        <v>230117</v>
      </c>
    </row>
    <row r="18" spans="1:8" ht="21.6" customHeight="1" thickTop="1" x14ac:dyDescent="0.25">
      <c r="A18" s="23" t="s">
        <v>41</v>
      </c>
      <c r="B18" s="24">
        <v>20299</v>
      </c>
      <c r="C18" s="62">
        <v>4644</v>
      </c>
      <c r="D18" s="63">
        <v>2513509</v>
      </c>
      <c r="E18" s="63">
        <v>2150878</v>
      </c>
      <c r="F18" s="63">
        <v>1088787</v>
      </c>
      <c r="G18" s="64">
        <v>461033</v>
      </c>
      <c r="H18" s="65">
        <v>6218851</v>
      </c>
    </row>
    <row r="19" spans="1:8" ht="12.75" customHeight="1" x14ac:dyDescent="0.25">
      <c r="A19" s="25"/>
      <c r="B19" s="73"/>
      <c r="C19" s="66"/>
      <c r="D19" s="66"/>
      <c r="E19" s="66"/>
      <c r="F19" s="66"/>
      <c r="G19" s="66"/>
      <c r="H19" s="67"/>
    </row>
    <row r="20" spans="1:8" ht="21.6" customHeight="1" x14ac:dyDescent="0.25">
      <c r="A20" s="20" t="s">
        <v>34</v>
      </c>
      <c r="B20" s="11">
        <v>20230</v>
      </c>
      <c r="C20" s="54">
        <v>0</v>
      </c>
      <c r="D20" s="54">
        <v>49</v>
      </c>
      <c r="E20" s="54">
        <v>308</v>
      </c>
      <c r="F20" s="54">
        <v>352</v>
      </c>
      <c r="G20" s="55">
        <v>99</v>
      </c>
      <c r="H20" s="56">
        <v>808</v>
      </c>
    </row>
    <row r="21" spans="1:8" ht="21.6" customHeight="1" x14ac:dyDescent="0.25">
      <c r="A21" s="20" t="s">
        <v>35</v>
      </c>
      <c r="B21" s="11">
        <v>20240</v>
      </c>
      <c r="C21" s="54">
        <v>0</v>
      </c>
      <c r="D21" s="54">
        <v>2114</v>
      </c>
      <c r="E21" s="54">
        <v>3633</v>
      </c>
      <c r="F21" s="54">
        <v>1916</v>
      </c>
      <c r="G21" s="55">
        <v>794</v>
      </c>
      <c r="H21" s="56">
        <v>8457</v>
      </c>
    </row>
    <row r="22" spans="1:8" ht="21.6" customHeight="1" thickBot="1" x14ac:dyDescent="0.3">
      <c r="A22" s="28" t="s">
        <v>36</v>
      </c>
      <c r="B22" s="29">
        <v>20250</v>
      </c>
      <c r="C22" s="69"/>
      <c r="D22" s="69"/>
      <c r="E22" s="69"/>
      <c r="F22" s="69"/>
      <c r="G22" s="70"/>
      <c r="H22" s="71">
        <v>625</v>
      </c>
    </row>
    <row r="23" spans="1:8" ht="7.5" customHeight="1" x14ac:dyDescent="0.25"/>
    <row r="24" spans="1:8" x14ac:dyDescent="0.25">
      <c r="A24" s="30" t="s">
        <v>9</v>
      </c>
      <c r="B24" s="30"/>
      <c r="C24" s="30"/>
      <c r="D24" s="30"/>
      <c r="E24" s="30"/>
      <c r="F24" s="30"/>
      <c r="G24" s="30"/>
      <c r="H24" s="30" t="s">
        <v>42</v>
      </c>
    </row>
  </sheetData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Deckblatt</vt:lpstr>
      <vt:lpstr>Leistungsfälle PG1 neu</vt:lpstr>
      <vt:lpstr>Leistungstage PG1 neu</vt:lpstr>
      <vt:lpstr>Deckblatt!Druckbereich</vt:lpstr>
      <vt:lpstr>'Leistungsfälle PG1 neu'!Druckbereich</vt:lpstr>
      <vt:lpstr>'Leistungstage PG1 neu'!Druckbereich</vt:lpstr>
      <vt:lpstr>Gesamtergebnis_aktuell</vt:lpstr>
      <vt:lpstr>Quartal</vt:lpstr>
      <vt:lpstr>Stichtag</vt:lpstr>
      <vt:lpstr>Vorquartale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Wörner, Christian</dc:creator>
  <cp:lastModifiedBy>Wörner, Christian</cp:lastModifiedBy>
  <cp:lastPrinted>2022-06-30T12:05:56Z</cp:lastPrinted>
  <dcterms:created xsi:type="dcterms:W3CDTF">2022-06-27T12:39:04Z</dcterms:created>
  <dcterms:modified xsi:type="dcterms:W3CDTF">2022-06-30T12:06:50Z</dcterms:modified>
</cp:coreProperties>
</file>