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KV_Mitglied_Beitrag\KM1A\"/>
    </mc:Choice>
  </mc:AlternateContent>
  <bookViews>
    <workbookView xWindow="39990" yWindow="0" windowWidth="13380" windowHeight="7860" activeTab="1"/>
  </bookViews>
  <sheets>
    <sheet name="Befreite" sheetId="15" r:id="rId1"/>
    <sheet name="KM_1A" sheetId="10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5" l="1"/>
  <c r="D42" i="15"/>
  <c r="D43" i="15"/>
  <c r="D44" i="15"/>
  <c r="D45" i="15"/>
  <c r="D46" i="15"/>
  <c r="D47" i="15"/>
  <c r="D48" i="15"/>
  <c r="D49" i="15"/>
  <c r="D40" i="15"/>
  <c r="J20" i="15" l="1"/>
  <c r="E49" i="15" s="1"/>
  <c r="J19" i="15"/>
  <c r="E48" i="15" s="1"/>
  <c r="J18" i="15"/>
  <c r="E47" i="15" s="1"/>
  <c r="J17" i="15"/>
  <c r="E46" i="15" s="1"/>
  <c r="J16" i="15"/>
  <c r="E45" i="15" s="1"/>
  <c r="J15" i="15"/>
  <c r="E44" i="15" s="1"/>
  <c r="J14" i="15"/>
  <c r="E43" i="15" s="1"/>
  <c r="J13" i="15"/>
  <c r="E42" i="15" s="1"/>
  <c r="J12" i="15"/>
  <c r="E41" i="15" s="1"/>
  <c r="J11" i="15"/>
  <c r="E40" i="15" s="1"/>
</calcChain>
</file>

<file path=xl/sharedStrings.xml><?xml version="1.0" encoding="utf-8"?>
<sst xmlns="http://schemas.openxmlformats.org/spreadsheetml/2006/main" count="263" uniqueCount="93">
  <si>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</si>
  <si>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</si>
  <si>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</si>
  <si>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</si>
  <si>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</si>
  <si>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</si>
  <si>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</si>
  <si>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</si>
  <si>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</si>
  <si>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</si>
  <si>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Brandenburg, Mecklenburg-Vorpommern, Sachsen-Anhalt, Sachsen und Thüringen)</t>
    </r>
  </si>
  <si>
    <t>insgesamt</t>
  </si>
  <si>
    <t>Erläuterung (die Nummerierung wird für Vergleichszwecke mit den Vorjahren unverändert beibehalten):</t>
  </si>
  <si>
    <t>Von der Versicherungspflicht als Altenteiler befreite Beitragszuschussempfänger (Altfälle mit Besitzstandswahrung nach § 45 SGB X)</t>
  </si>
  <si>
    <t>Vgl. Rdschr. 384/91 v. 18.10.91, 405/91 v. 31.10.91 sowie 410/91 v. 11.11.91</t>
  </si>
  <si>
    <t>Beitragszuschussempfänger (§ 59 Abs. 3 KVLG 1989 Altfälle)</t>
  </si>
  <si>
    <t>Schlüssel 7450 =</t>
  </si>
  <si>
    <t>Schlüssel 7460 =</t>
  </si>
  <si>
    <t>befreite Personen insgesamt</t>
  </si>
  <si>
    <t>1 = Wegen außerlandwirtschaftlicher hauptberuflicher selbständiger Tätigkeit von der Versicherungspflicht ausgeschlossene Personen</t>
  </si>
  <si>
    <t>2 = Altenteiler, die wegen Befreiung von der Versicherungspflicht in der AKV befreit sind</t>
  </si>
  <si>
    <t>3 = Versicherungsfreiheit kraft Gesetzes</t>
  </si>
  <si>
    <t>4 = Von der Versicherungspflicht befreite landwirtschaftliche Unternehmer</t>
  </si>
  <si>
    <t>5 = Von der Versicherungspflicht als Altenteiler befreite Personen (ab 1.1.1989 möglich, einschl. Befreiungsberechtigte zum Stichtag 31.12.1988)</t>
  </si>
  <si>
    <t>6 = Befristet befreite Binnenfischer, Imker und Wanderschäfer</t>
  </si>
  <si>
    <t>7 = Am 31.12.1988 von der Versicherungspflicht befreite Personen</t>
  </si>
  <si>
    <t>8 = Von der Versicherungspflicht befreite Studenten und Praktikanten</t>
  </si>
  <si>
    <t>Männer</t>
  </si>
  <si>
    <t>Frauen</t>
  </si>
  <si>
    <t>Zusammen</t>
  </si>
  <si>
    <t>§2 Abs.4  Buchst.a KVLG1989</t>
  </si>
  <si>
    <t>§3 Abs.3 KVLG1989</t>
  </si>
  <si>
    <t>§3a KVLG1989</t>
  </si>
  <si>
    <t>§4 Abs.1 Nr.1 KVLG1989</t>
  </si>
  <si>
    <t>§4 Abs.1 N.2 KVLG1989,Art56 Abs.5 GRG</t>
  </si>
  <si>
    <t>§5 KVLG1989</t>
  </si>
  <si>
    <t>§59 Abs.1 KVLG 1989</t>
  </si>
  <si>
    <t>§8 Abs.1 Nr. 5 SGB V</t>
  </si>
  <si>
    <t>§ 4 Abs.1 Nr.2 KVLG 1989 Besitzst.Wahrun</t>
  </si>
  <si>
    <t>§ 4 Abs.3 und § 59 Abs.3 KVLG 1989</t>
  </si>
  <si>
    <t>- Pflichtmitglieder -</t>
  </si>
  <si>
    <t>Pflichtmitglieder insgesamt</t>
  </si>
  <si>
    <t>Schl.-Nr. 7111</t>
  </si>
  <si>
    <t>Landwirtschaftliche Unternehmer (§ 2 Abs. 1 Nr. 1 KVLG)</t>
  </si>
  <si>
    <t>Schl.-Nr. 7200</t>
  </si>
  <si>
    <t>Mitunternehmer (§ 2 Abs. 1 Nr. 1 KVLG)</t>
  </si>
  <si>
    <t>Schl.-Nr. 7201</t>
  </si>
  <si>
    <t>Kleinunternehmer</t>
  </si>
  <si>
    <t>Schl.-Nr. 7202</t>
  </si>
  <si>
    <t>davon (Schl.-Nrn. 7200 - 7202) Saisonbeschäftigte mit Anspruch auf Krankengeld</t>
  </si>
  <si>
    <t>Schl.-Nr. 7203</t>
  </si>
  <si>
    <t>Mitarbeitende Familienangehörige ab 18 Jahren ohne Arbeitsvertrag  (§ 2 Abs. 1 Nr. 3 KVLG)</t>
  </si>
  <si>
    <t>Schl.-Nr. 7210</t>
  </si>
  <si>
    <t>Mitarbeitende Familienangehörige ab 18 Jahren mit Arbeitsvertrag (§ 2 Abs. 1 Nr. 3 KVLG)</t>
  </si>
  <si>
    <t>Schl.-Nr. 7211</t>
  </si>
  <si>
    <t>Auszubildende Familienangehörige und mitarbeitende Familienangehörige unter 18 Jahren (§ 2 Abs. 1 Nr. 3 KVLG)</t>
  </si>
  <si>
    <t>Schl.-Nr. 7212</t>
  </si>
  <si>
    <t>Im landw. Unternehmen gegen Entgelt Beschäftigte - Unternehmerehegatten - (§ 2 Abs. 4 Satz 3 KVLG)</t>
  </si>
  <si>
    <t>Schl.-Nr. 7213</t>
  </si>
  <si>
    <t>- Freiwillige Mitglieder -</t>
  </si>
  <si>
    <t>Freiwillige Mitglieder insgesamt</t>
  </si>
  <si>
    <t>Schl.-Nr. 7222</t>
  </si>
  <si>
    <t>Studenten und Praktikanten (§ 21 Abs. 1 KVLG)</t>
  </si>
  <si>
    <t>Schl.-Nr. 7230</t>
  </si>
  <si>
    <t>Rehabilitanten</t>
  </si>
  <si>
    <t>Schl.-Nr. 7250</t>
  </si>
  <si>
    <t>- Altenteiler -</t>
  </si>
  <si>
    <t>Antragsteller auf Rente nach dem ALG, Landabgaberechte, Produktionsaufgaberente, Ausgleichsgeld (§ 23 KVLG 1989; § 14 Abs. 4 FELEG)</t>
  </si>
  <si>
    <t>Schl.-Nr. 7260</t>
  </si>
  <si>
    <t>Bezieher von Rente nach dem ALG, Landabgaberente, Produktionsaufgaberente, Ausgleichsgeld (§ 2 Abs. 1 Nr. 4 KVLG 1989; § 14 Abs. 4 FELEG)</t>
  </si>
  <si>
    <t>Schl.-Nr. 7270</t>
  </si>
  <si>
    <t>Sonstige Personen über 65 Jahren (§ 2 Abs. 1 Nr. 5 KVLG 1989)</t>
  </si>
  <si>
    <t>Schl.-Nr. 7280</t>
  </si>
  <si>
    <t>Krankenversicherte Arbeitslose</t>
  </si>
  <si>
    <t>Schl.-Nr. 7290</t>
  </si>
  <si>
    <t>Versicherungspflichtige n. § 2 Abs. 1 Nr. 7 KVLG 89</t>
  </si>
  <si>
    <t>Schl.-Nr. 7295</t>
  </si>
  <si>
    <t>Freiwillige Mitglieder</t>
  </si>
  <si>
    <t>Schl.-Nr. 7300</t>
  </si>
  <si>
    <t>Studenten (§ 21 Abs. 2 KVLG 1989 i.V.m. § 245 bs. 2 SGB V)</t>
  </si>
  <si>
    <t>Schl.-Nr. 7310</t>
  </si>
  <si>
    <t>Freiwillig Wehrdienstleistende</t>
  </si>
  <si>
    <t>Schl.-Nr. 7330</t>
  </si>
  <si>
    <t>Mitglieder Altenteiler insgesamt</t>
  </si>
  <si>
    <t>Schl.-Nr. 7333</t>
  </si>
  <si>
    <t>- Mitglieder -</t>
  </si>
  <si>
    <t>Schl.-Nr. 7399</t>
  </si>
  <si>
    <t>Zahl der zum Stichtag von der Versicherungspflicht Befreiten</t>
  </si>
  <si>
    <t>ohne Beitragszuschuss</t>
  </si>
  <si>
    <t>Schl.-Nr. 7400</t>
  </si>
  <si>
    <t>die einen Beitragszuschuss erhalten</t>
  </si>
  <si>
    <t>Schl.-Nr. 7450</t>
  </si>
  <si>
    <t>Schl.-Nr. 7460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</si>
</sst>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_"/>
    <numFmt numFmtId="165" formatCode="#,##0&quot;  &quot;"/>
  </numFmts>
  <fonts count="20" x14ac:knownFonts="1">
    <font>
      <sz val="10"/>
      <color theme="1"/>
      <name val="Arial"/>
      <family val="2"/>
    </font>
    <font>
      <sz val="10"/>
      <name val="MS Sans Serif"/>
    </font>
    <font>
      <sz val="10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Courier New"/>
      <family val="3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>
      <alignment horizontal="right" vertical="center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0" fillId="0" borderId="0" xfId="0" applyAlignment="1"/>
    <xf numFmtId="0" fontId="6" fillId="0" borderId="0" xfId="2" applyFont="1" applyFill="1" applyAlignment="1">
      <alignment wrapText="1"/>
    </xf>
    <xf numFmtId="0" fontId="0" fillId="0" borderId="0" xfId="0" applyAlignment="1">
      <alignment wrapText="1"/>
    </xf>
    <xf numFmtId="0" fontId="12" fillId="0" borderId="0" xfId="2" applyFont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>
      <alignment horizontal="right" vertical="center"/>
    </xf>
    <xf numFmtId="164" fontId="13" fillId="0" borderId="0" xfId="0" applyNumberFormat="1" applyFon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 shrinkToFit="1"/>
    </xf>
    <xf numFmtId="164" fontId="3" fillId="0" borderId="0" xfId="0" applyNumberFormat="1" applyFont="1" applyFill="1" applyBorder="1" applyAlignment="1">
      <alignment horizontal="center" vertical="center" shrinkToFit="1"/>
    </xf>
    <xf numFmtId="164" fontId="3" fillId="0" borderId="9" xfId="0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164" fontId="13" fillId="0" borderId="2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0" fillId="0" borderId="2" xfId="0" applyNumberFormat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2" applyFont="1" applyAlignment="1">
      <alignment wrapText="1"/>
    </xf>
    <xf numFmtId="0" fontId="0" fillId="0" borderId="0" xfId="0" applyAlignment="1">
      <alignment wrapText="1"/>
    </xf>
    <xf numFmtId="0" fontId="6" fillId="0" borderId="0" xfId="2" applyFont="1" applyFill="1" applyAlignment="1">
      <alignment wrapText="1"/>
    </xf>
    <xf numFmtId="0" fontId="6" fillId="0" borderId="0" xfId="0" applyFont="1" applyFill="1" applyAlignment="1">
      <alignment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0" fillId="0" borderId="9" xfId="0" applyNumberFormat="1" applyFont="1" applyBorder="1" applyAlignment="1">
      <alignment horizontal="center" vertical="top" wrapText="1"/>
    </xf>
    <xf numFmtId="164" fontId="0" fillId="0" borderId="3" xfId="0" applyNumberFormat="1" applyFont="1" applyBorder="1" applyAlignment="1">
      <alignment horizontal="center" vertical="top" wrapText="1"/>
    </xf>
    <xf numFmtId="164" fontId="14" fillId="0" borderId="2" xfId="0" applyNumberFormat="1" applyFont="1" applyBorder="1" applyAlignment="1">
      <alignment horizontal="center" vertical="top" wrapText="1"/>
    </xf>
    <xf numFmtId="164" fontId="0" fillId="0" borderId="2" xfId="0" applyNumberFormat="1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0" fillId="0" borderId="9" xfId="0" applyBorder="1" applyAlignment="1">
      <alignment horizontal="center" vertical="center" wrapText="1"/>
    </xf>
    <xf numFmtId="164" fontId="19" fillId="0" borderId="5" xfId="0" quotePrefix="1" applyNumberFormat="1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64" fontId="2" fillId="0" borderId="2" xfId="0" quotePrefix="1" applyNumberFormat="1" applyFont="1" applyFill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0" fillId="0" borderId="9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center" shrinkToFit="1"/>
    </xf>
    <xf numFmtId="0" fontId="16" fillId="0" borderId="5" xfId="0" quotePrefix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9" xfId="0" quotePrefix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top" wrapText="1"/>
    </xf>
    <xf numFmtId="0" fontId="4" fillId="0" borderId="9" xfId="0" quotePrefix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2" xfId="0" quotePrefix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</cellXfs>
  <cellStyles count="3">
    <cellStyle name="Standard" xfId="0" builtinId="0"/>
    <cellStyle name="Standard 2" xfId="2"/>
    <cellStyle name="Standard_Ergebni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L54"/>
  <sheetViews>
    <sheetView view="pageLayout" zoomScaleNormal="100" workbookViewId="0">
      <selection activeCell="C40" sqref="C40:C49"/>
    </sheetView>
  </sheetViews>
  <sheetFormatPr baseColWidth="10" defaultRowHeight="12.75" x14ac:dyDescent="0.2"/>
  <cols>
    <col min="1" max="1" width="25.7109375" customWidth="1"/>
    <col min="2" max="3" width="11.42578125" style="29"/>
  </cols>
  <sheetData>
    <row r="1" spans="1:10" ht="15" x14ac:dyDescent="0.2">
      <c r="A1" s="34" t="s">
        <v>2</v>
      </c>
      <c r="B1" s="61" t="s">
        <v>87</v>
      </c>
      <c r="C1" s="61"/>
      <c r="D1" s="61"/>
      <c r="E1" s="61"/>
      <c r="F1" s="61"/>
      <c r="G1" s="61"/>
      <c r="H1" s="61"/>
      <c r="I1" s="61"/>
      <c r="J1" s="61"/>
    </row>
    <row r="2" spans="1:10" x14ac:dyDescent="0.2">
      <c r="A2" s="34"/>
      <c r="B2" s="62" t="s">
        <v>88</v>
      </c>
      <c r="C2" s="63"/>
      <c r="D2" s="63"/>
      <c r="E2" s="63"/>
      <c r="F2" s="63"/>
      <c r="G2" s="63"/>
      <c r="H2" s="63"/>
      <c r="I2" s="63"/>
      <c r="J2" s="64"/>
    </row>
    <row r="3" spans="1:10" x14ac:dyDescent="0.2">
      <c r="A3" s="34"/>
      <c r="B3" s="65"/>
      <c r="C3" s="66"/>
      <c r="D3" s="66"/>
      <c r="E3" s="66"/>
      <c r="F3" s="66"/>
      <c r="G3" s="66"/>
      <c r="H3" s="66"/>
      <c r="I3" s="66"/>
      <c r="J3" s="67"/>
    </row>
    <row r="4" spans="1:10" x14ac:dyDescent="0.2">
      <c r="A4" s="34"/>
      <c r="B4" s="69" t="s">
        <v>89</v>
      </c>
      <c r="C4" s="70"/>
      <c r="D4" s="70"/>
      <c r="E4" s="70"/>
      <c r="F4" s="70"/>
      <c r="G4" s="70"/>
      <c r="H4" s="70"/>
      <c r="I4" s="70"/>
      <c r="J4" s="71"/>
    </row>
    <row r="5" spans="1:10" x14ac:dyDescent="0.2">
      <c r="A5" s="34"/>
      <c r="B5" s="72"/>
      <c r="C5" s="73"/>
      <c r="D5" s="73"/>
      <c r="E5" s="73"/>
      <c r="F5" s="73"/>
      <c r="G5" s="73"/>
      <c r="H5" s="73"/>
      <c r="I5" s="73"/>
      <c r="J5" s="74"/>
    </row>
    <row r="6" spans="1:10" x14ac:dyDescent="0.2">
      <c r="A6" s="34"/>
      <c r="B6" s="68" t="s">
        <v>30</v>
      </c>
      <c r="C6" s="42" t="s">
        <v>31</v>
      </c>
      <c r="D6" s="60" t="s">
        <v>32</v>
      </c>
      <c r="E6" s="60" t="s">
        <v>33</v>
      </c>
      <c r="F6" s="60" t="s">
        <v>34</v>
      </c>
      <c r="G6" s="60" t="s">
        <v>35</v>
      </c>
      <c r="H6" s="60" t="s">
        <v>36</v>
      </c>
      <c r="I6" s="60" t="s">
        <v>37</v>
      </c>
      <c r="J6" s="60"/>
    </row>
    <row r="7" spans="1:10" x14ac:dyDescent="0.2">
      <c r="A7" s="34"/>
      <c r="B7" s="42"/>
      <c r="C7" s="42"/>
      <c r="D7" s="60"/>
      <c r="E7" s="60"/>
      <c r="F7" s="60"/>
      <c r="G7" s="60"/>
      <c r="H7" s="60"/>
      <c r="I7" s="60"/>
      <c r="J7" s="60"/>
    </row>
    <row r="8" spans="1:10" x14ac:dyDescent="0.2">
      <c r="A8" s="34"/>
      <c r="B8" s="42"/>
      <c r="C8" s="42"/>
      <c r="D8" s="60"/>
      <c r="E8" s="60"/>
      <c r="F8" s="60"/>
      <c r="G8" s="60"/>
      <c r="H8" s="60"/>
      <c r="I8" s="60"/>
      <c r="J8" s="60"/>
    </row>
    <row r="9" spans="1:10" x14ac:dyDescent="0.2">
      <c r="A9" s="34"/>
      <c r="B9" s="42"/>
      <c r="C9" s="42"/>
      <c r="D9" s="60"/>
      <c r="E9" s="60"/>
      <c r="F9" s="60"/>
      <c r="G9" s="60"/>
      <c r="H9" s="60"/>
      <c r="I9" s="60"/>
      <c r="J9" s="60"/>
    </row>
    <row r="10" spans="1:10" x14ac:dyDescent="0.2">
      <c r="A10" s="34"/>
      <c r="B10" s="27">
        <v>1</v>
      </c>
      <c r="C10" s="27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25" t="s">
        <v>11</v>
      </c>
    </row>
    <row r="11" spans="1:10" ht="24.95" customHeight="1" x14ac:dyDescent="0.2">
      <c r="A11" s="1" t="s">
        <v>3</v>
      </c>
      <c r="B11" s="2">
        <v>439</v>
      </c>
      <c r="C11" s="2">
        <v>0</v>
      </c>
      <c r="D11" s="2">
        <v>713</v>
      </c>
      <c r="E11" s="2">
        <v>22</v>
      </c>
      <c r="F11" s="2">
        <v>51</v>
      </c>
      <c r="G11" s="2">
        <v>0</v>
      </c>
      <c r="H11" s="2">
        <v>252</v>
      </c>
      <c r="I11" s="2">
        <v>0</v>
      </c>
      <c r="J11" s="26">
        <f>SUM(B11:I11)</f>
        <v>1477</v>
      </c>
    </row>
    <row r="12" spans="1:10" ht="24.95" customHeight="1" x14ac:dyDescent="0.2">
      <c r="A12" s="3" t="s">
        <v>4</v>
      </c>
      <c r="B12" s="2">
        <v>1350</v>
      </c>
      <c r="C12" s="2">
        <v>2</v>
      </c>
      <c r="D12" s="2">
        <v>2117</v>
      </c>
      <c r="E12" s="2">
        <v>303</v>
      </c>
      <c r="F12" s="2">
        <v>106</v>
      </c>
      <c r="G12" s="2">
        <v>19</v>
      </c>
      <c r="H12" s="2">
        <v>525</v>
      </c>
      <c r="I12" s="2">
        <v>32</v>
      </c>
      <c r="J12" s="26">
        <f t="shared" ref="J12:J20" si="0">SUM(B12:I12)</f>
        <v>4454</v>
      </c>
    </row>
    <row r="13" spans="1:10" ht="24.95" customHeight="1" x14ac:dyDescent="0.2">
      <c r="A13" s="3" t="s">
        <v>5</v>
      </c>
      <c r="B13" s="2">
        <v>1511</v>
      </c>
      <c r="C13" s="2">
        <v>0</v>
      </c>
      <c r="D13" s="2">
        <v>2161</v>
      </c>
      <c r="E13" s="2">
        <v>51</v>
      </c>
      <c r="F13" s="2">
        <v>154</v>
      </c>
      <c r="G13" s="2">
        <v>0</v>
      </c>
      <c r="H13" s="2">
        <v>100</v>
      </c>
      <c r="I13" s="2">
        <v>8</v>
      </c>
      <c r="J13" s="26">
        <f t="shared" si="0"/>
        <v>3985</v>
      </c>
    </row>
    <row r="14" spans="1:10" ht="24.95" customHeight="1" x14ac:dyDescent="0.2">
      <c r="A14" s="3" t="s">
        <v>6</v>
      </c>
      <c r="B14" s="2">
        <v>1519</v>
      </c>
      <c r="C14" s="2">
        <v>0</v>
      </c>
      <c r="D14" s="2">
        <v>3141</v>
      </c>
      <c r="E14" s="2">
        <v>52</v>
      </c>
      <c r="F14" s="2">
        <v>313</v>
      </c>
      <c r="G14" s="2">
        <v>0</v>
      </c>
      <c r="H14" s="2">
        <v>121</v>
      </c>
      <c r="I14" s="2">
        <v>1</v>
      </c>
      <c r="J14" s="26">
        <f t="shared" si="0"/>
        <v>5147</v>
      </c>
    </row>
    <row r="15" spans="1:10" ht="24.95" customHeight="1" x14ac:dyDescent="0.2">
      <c r="A15" s="3" t="s">
        <v>7</v>
      </c>
      <c r="B15" s="2">
        <v>2212</v>
      </c>
      <c r="C15" s="2">
        <v>0</v>
      </c>
      <c r="D15" s="2">
        <v>3893</v>
      </c>
      <c r="E15" s="2">
        <v>40</v>
      </c>
      <c r="F15" s="2">
        <v>161</v>
      </c>
      <c r="G15" s="2">
        <v>2</v>
      </c>
      <c r="H15" s="2">
        <v>311</v>
      </c>
      <c r="I15" s="2">
        <v>8</v>
      </c>
      <c r="J15" s="26">
        <f t="shared" si="0"/>
        <v>6627</v>
      </c>
    </row>
    <row r="16" spans="1:10" ht="24.95" customHeight="1" x14ac:dyDescent="0.2">
      <c r="A16" s="3" t="s">
        <v>8</v>
      </c>
      <c r="B16" s="2">
        <v>1445</v>
      </c>
      <c r="C16" s="2">
        <v>1</v>
      </c>
      <c r="D16" s="2">
        <v>2617</v>
      </c>
      <c r="E16" s="2">
        <v>64</v>
      </c>
      <c r="F16" s="2">
        <v>103</v>
      </c>
      <c r="G16" s="2">
        <v>12</v>
      </c>
      <c r="H16" s="2">
        <v>366</v>
      </c>
      <c r="I16" s="2">
        <v>21</v>
      </c>
      <c r="J16" s="26">
        <f t="shared" si="0"/>
        <v>4629</v>
      </c>
    </row>
    <row r="17" spans="1:12" ht="24.95" customHeight="1" x14ac:dyDescent="0.2">
      <c r="A17" s="3" t="s">
        <v>9</v>
      </c>
      <c r="B17" s="2">
        <v>1529</v>
      </c>
      <c r="C17" s="2">
        <v>0</v>
      </c>
      <c r="D17" s="2">
        <v>3120</v>
      </c>
      <c r="E17" s="2">
        <v>28</v>
      </c>
      <c r="F17" s="2">
        <v>233</v>
      </c>
      <c r="G17" s="2">
        <v>2</v>
      </c>
      <c r="H17" s="2">
        <v>226</v>
      </c>
      <c r="I17" s="2">
        <v>5</v>
      </c>
      <c r="J17" s="26">
        <f t="shared" si="0"/>
        <v>5143</v>
      </c>
    </row>
    <row r="18" spans="1:12" ht="24.95" customHeight="1" x14ac:dyDescent="0.2">
      <c r="A18" s="3" t="s">
        <v>0</v>
      </c>
      <c r="B18" s="2">
        <v>345</v>
      </c>
      <c r="C18" s="2">
        <v>0</v>
      </c>
      <c r="D18" s="2">
        <v>335</v>
      </c>
      <c r="E18" s="2">
        <v>4</v>
      </c>
      <c r="F18" s="2">
        <v>108</v>
      </c>
      <c r="G18" s="2">
        <v>4</v>
      </c>
      <c r="H18" s="2">
        <v>28</v>
      </c>
      <c r="I18" s="2">
        <v>0</v>
      </c>
      <c r="J18" s="26">
        <f t="shared" si="0"/>
        <v>824</v>
      </c>
    </row>
    <row r="19" spans="1:12" ht="39.950000000000003" customHeight="1" x14ac:dyDescent="0.2">
      <c r="A19" s="3" t="s">
        <v>10</v>
      </c>
      <c r="B19" s="2">
        <v>1761</v>
      </c>
      <c r="C19" s="2">
        <v>0</v>
      </c>
      <c r="D19" s="2">
        <v>1638</v>
      </c>
      <c r="E19" s="2">
        <v>56</v>
      </c>
      <c r="F19" s="2">
        <v>6</v>
      </c>
      <c r="G19" s="2">
        <v>0</v>
      </c>
      <c r="H19" s="2">
        <v>38</v>
      </c>
      <c r="I19" s="2">
        <v>0</v>
      </c>
      <c r="J19" s="26">
        <f t="shared" si="0"/>
        <v>3499</v>
      </c>
    </row>
    <row r="20" spans="1:12" ht="24.95" customHeight="1" x14ac:dyDescent="0.2">
      <c r="A20" s="6" t="s">
        <v>1</v>
      </c>
      <c r="B20" s="28">
        <v>12111</v>
      </c>
      <c r="C20" s="28">
        <v>3</v>
      </c>
      <c r="D20" s="4">
        <v>19735</v>
      </c>
      <c r="E20" s="4">
        <v>620</v>
      </c>
      <c r="F20" s="4">
        <v>1235</v>
      </c>
      <c r="G20" s="4">
        <v>39</v>
      </c>
      <c r="H20" s="4">
        <v>1967</v>
      </c>
      <c r="I20" s="4">
        <v>75</v>
      </c>
      <c r="J20" s="26">
        <f t="shared" si="0"/>
        <v>35785</v>
      </c>
    </row>
    <row r="21" spans="1:12" ht="6" customHeight="1" x14ac:dyDescent="0.2"/>
    <row r="22" spans="1:12" ht="11.25" customHeight="1" x14ac:dyDescent="0.2">
      <c r="A22" s="38" t="s">
        <v>12</v>
      </c>
      <c r="B22" s="36"/>
      <c r="C22" s="36"/>
      <c r="D22" s="36"/>
      <c r="E22" s="36"/>
      <c r="F22" s="36"/>
      <c r="G22" s="36"/>
      <c r="H22" s="36"/>
      <c r="I22" s="36"/>
      <c r="J22" s="36"/>
      <c r="K22" s="7"/>
      <c r="L22" s="7"/>
    </row>
    <row r="23" spans="1:12" ht="11.25" customHeight="1" x14ac:dyDescent="0.2">
      <c r="A23" s="38" t="s">
        <v>19</v>
      </c>
      <c r="B23" s="36"/>
      <c r="C23" s="36"/>
      <c r="D23" s="36"/>
      <c r="E23" s="36"/>
      <c r="F23" s="36"/>
      <c r="G23" s="36"/>
      <c r="H23" s="36"/>
      <c r="I23" s="36"/>
      <c r="J23" s="36"/>
      <c r="K23" s="7"/>
      <c r="L23" s="7"/>
    </row>
    <row r="24" spans="1:12" ht="11.25" customHeight="1" x14ac:dyDescent="0.2">
      <c r="A24" s="38" t="s">
        <v>20</v>
      </c>
      <c r="B24" s="36"/>
      <c r="C24" s="36"/>
      <c r="D24" s="36"/>
      <c r="E24" s="36"/>
      <c r="F24" s="36"/>
      <c r="G24" s="36"/>
      <c r="H24" s="36"/>
      <c r="I24" s="36"/>
      <c r="J24" s="36"/>
      <c r="K24" s="7"/>
      <c r="L24" s="7"/>
    </row>
    <row r="25" spans="1:12" ht="11.25" customHeight="1" x14ac:dyDescent="0.2">
      <c r="A25" s="38" t="s">
        <v>21</v>
      </c>
      <c r="B25" s="36"/>
      <c r="C25" s="36"/>
      <c r="D25" s="36"/>
      <c r="E25" s="36"/>
      <c r="F25" s="36"/>
      <c r="G25" s="36"/>
      <c r="H25" s="36"/>
      <c r="I25" s="36"/>
      <c r="J25" s="36"/>
      <c r="K25" s="7"/>
      <c r="L25" s="7"/>
    </row>
    <row r="26" spans="1:12" ht="11.25" customHeight="1" x14ac:dyDescent="0.2">
      <c r="A26" s="38" t="s">
        <v>22</v>
      </c>
      <c r="B26" s="36"/>
      <c r="C26" s="36"/>
      <c r="D26" s="36"/>
      <c r="E26" s="36"/>
      <c r="F26" s="36"/>
      <c r="G26" s="36"/>
      <c r="H26" s="36"/>
      <c r="I26" s="36"/>
      <c r="J26" s="36"/>
      <c r="K26" s="7"/>
      <c r="L26" s="7"/>
    </row>
    <row r="27" spans="1:12" ht="11.25" customHeight="1" x14ac:dyDescent="0.2">
      <c r="A27" s="38" t="s">
        <v>23</v>
      </c>
      <c r="B27" s="36"/>
      <c r="C27" s="36"/>
      <c r="D27" s="36"/>
      <c r="E27" s="36"/>
      <c r="F27" s="36"/>
      <c r="G27" s="36"/>
      <c r="H27" s="36"/>
      <c r="I27" s="36"/>
      <c r="J27" s="36"/>
      <c r="K27" s="7"/>
      <c r="L27" s="7"/>
    </row>
    <row r="28" spans="1:12" ht="11.25" customHeight="1" x14ac:dyDescent="0.2">
      <c r="A28" s="38" t="s">
        <v>24</v>
      </c>
      <c r="B28" s="36"/>
      <c r="C28" s="36"/>
      <c r="D28" s="36"/>
      <c r="E28" s="36"/>
      <c r="F28" s="36"/>
      <c r="G28" s="36"/>
      <c r="H28" s="36"/>
      <c r="I28" s="36"/>
      <c r="J28" s="36"/>
      <c r="K28" s="7"/>
      <c r="L28" s="7"/>
    </row>
    <row r="29" spans="1:12" ht="11.25" customHeight="1" x14ac:dyDescent="0.2">
      <c r="A29" s="38" t="s">
        <v>25</v>
      </c>
      <c r="B29" s="36"/>
      <c r="C29" s="36"/>
      <c r="D29" s="36"/>
      <c r="E29" s="36"/>
      <c r="F29" s="36"/>
      <c r="G29" s="36"/>
      <c r="H29" s="36"/>
      <c r="I29" s="36"/>
      <c r="J29" s="36"/>
      <c r="K29" s="7"/>
      <c r="L29" s="7"/>
    </row>
    <row r="30" spans="1:12" ht="11.25" customHeight="1" x14ac:dyDescent="0.2">
      <c r="A30" s="38" t="s">
        <v>26</v>
      </c>
      <c r="B30" s="36"/>
      <c r="C30" s="36"/>
      <c r="D30" s="36"/>
      <c r="E30" s="36"/>
      <c r="F30" s="36"/>
      <c r="G30" s="36"/>
      <c r="H30" s="36"/>
      <c r="I30" s="36"/>
      <c r="J30" s="36"/>
      <c r="K30" s="7"/>
      <c r="L30" s="7"/>
    </row>
    <row r="31" spans="1:12" s="8" customFormat="1" ht="15" x14ac:dyDescent="0.2">
      <c r="A31" s="34" t="s">
        <v>2</v>
      </c>
      <c r="B31" s="53" t="s">
        <v>87</v>
      </c>
      <c r="C31" s="54"/>
      <c r="D31" s="54"/>
      <c r="E31" s="54"/>
      <c r="F31" s="19"/>
      <c r="G31" s="18"/>
    </row>
    <row r="32" spans="1:12" x14ac:dyDescent="0.2">
      <c r="A32" s="34"/>
      <c r="B32" s="49" t="s">
        <v>90</v>
      </c>
      <c r="C32" s="50"/>
      <c r="D32" s="50"/>
      <c r="E32" s="50"/>
      <c r="F32" s="20"/>
      <c r="G32" s="17"/>
    </row>
    <row r="33" spans="1:7" x14ac:dyDescent="0.2">
      <c r="A33" s="34"/>
      <c r="B33" s="51"/>
      <c r="C33" s="52"/>
      <c r="D33" s="52"/>
      <c r="E33" s="52"/>
      <c r="F33" s="20"/>
      <c r="G33" s="17"/>
    </row>
    <row r="34" spans="1:7" x14ac:dyDescent="0.2">
      <c r="A34" s="34"/>
      <c r="B34" s="55" t="s">
        <v>91</v>
      </c>
      <c r="C34" s="56" t="s">
        <v>92</v>
      </c>
      <c r="E34" s="22"/>
      <c r="F34" s="48"/>
      <c r="G34" s="12"/>
    </row>
    <row r="35" spans="1:7" x14ac:dyDescent="0.2">
      <c r="A35" s="34"/>
      <c r="B35" s="56"/>
      <c r="C35" s="56"/>
      <c r="D35" s="21"/>
      <c r="E35" s="23"/>
      <c r="F35" s="48"/>
      <c r="G35" s="12"/>
    </row>
    <row r="36" spans="1:7" ht="12.75" customHeight="1" x14ac:dyDescent="0.2">
      <c r="A36" s="34"/>
      <c r="B36" s="39" t="s">
        <v>38</v>
      </c>
      <c r="C36" s="42" t="s">
        <v>39</v>
      </c>
      <c r="D36" s="57" t="s">
        <v>11</v>
      </c>
      <c r="E36" s="60" t="s">
        <v>18</v>
      </c>
      <c r="F36" s="44"/>
      <c r="G36" s="46"/>
    </row>
    <row r="37" spans="1:7" x14ac:dyDescent="0.2">
      <c r="A37" s="34"/>
      <c r="B37" s="40"/>
      <c r="C37" s="43"/>
      <c r="D37" s="58"/>
      <c r="E37" s="60"/>
      <c r="F37" s="45"/>
      <c r="G37" s="47"/>
    </row>
    <row r="38" spans="1:7" x14ac:dyDescent="0.2">
      <c r="A38" s="34"/>
      <c r="B38" s="40"/>
      <c r="C38" s="43"/>
      <c r="D38" s="58"/>
      <c r="E38" s="60"/>
      <c r="F38" s="45"/>
      <c r="G38" s="47"/>
    </row>
    <row r="39" spans="1:7" x14ac:dyDescent="0.2">
      <c r="A39" s="34"/>
      <c r="B39" s="41"/>
      <c r="C39" s="43"/>
      <c r="D39" s="59"/>
      <c r="E39" s="60"/>
      <c r="F39" s="45"/>
      <c r="G39" s="47"/>
    </row>
    <row r="40" spans="1:7" ht="30" customHeight="1" x14ac:dyDescent="0.2">
      <c r="A40" s="13" t="s">
        <v>3</v>
      </c>
      <c r="B40" s="30">
        <v>0</v>
      </c>
      <c r="C40" s="30">
        <v>0</v>
      </c>
      <c r="D40" s="24">
        <f>SUM(B40:C40)</f>
        <v>0</v>
      </c>
      <c r="E40" s="14">
        <f t="shared" ref="E40:E49" si="1">SUM(J11+D40)</f>
        <v>1477</v>
      </c>
      <c r="F40" s="16"/>
      <c r="G40" s="15"/>
    </row>
    <row r="41" spans="1:7" ht="30" customHeight="1" x14ac:dyDescent="0.2">
      <c r="A41" s="3" t="s">
        <v>4</v>
      </c>
      <c r="B41" s="31">
        <v>6</v>
      </c>
      <c r="C41" s="30">
        <v>1056</v>
      </c>
      <c r="D41" s="24">
        <f t="shared" ref="D41:D49" si="2">SUM(B41:C41)</f>
        <v>1062</v>
      </c>
      <c r="E41" s="14">
        <f t="shared" si="1"/>
        <v>5516</v>
      </c>
      <c r="F41" s="16"/>
      <c r="G41" s="15"/>
    </row>
    <row r="42" spans="1:7" ht="30" customHeight="1" x14ac:dyDescent="0.2">
      <c r="A42" s="3" t="s">
        <v>5</v>
      </c>
      <c r="B42" s="31">
        <v>0</v>
      </c>
      <c r="C42" s="30">
        <v>0</v>
      </c>
      <c r="D42" s="24">
        <f t="shared" si="2"/>
        <v>0</v>
      </c>
      <c r="E42" s="14">
        <f t="shared" si="1"/>
        <v>3985</v>
      </c>
      <c r="F42" s="16"/>
      <c r="G42" s="15"/>
    </row>
    <row r="43" spans="1:7" ht="30" customHeight="1" x14ac:dyDescent="0.2">
      <c r="A43" s="3" t="s">
        <v>6</v>
      </c>
      <c r="B43" s="31">
        <v>0</v>
      </c>
      <c r="C43" s="30">
        <v>0</v>
      </c>
      <c r="D43" s="24">
        <f t="shared" si="2"/>
        <v>0</v>
      </c>
      <c r="E43" s="14">
        <f t="shared" si="1"/>
        <v>5147</v>
      </c>
      <c r="F43" s="16"/>
      <c r="G43" s="15"/>
    </row>
    <row r="44" spans="1:7" ht="30" customHeight="1" x14ac:dyDescent="0.2">
      <c r="A44" s="3" t="s">
        <v>7</v>
      </c>
      <c r="B44" s="31">
        <v>0</v>
      </c>
      <c r="C44" s="30">
        <v>0</v>
      </c>
      <c r="D44" s="24">
        <f t="shared" si="2"/>
        <v>0</v>
      </c>
      <c r="E44" s="14">
        <f t="shared" si="1"/>
        <v>6627</v>
      </c>
      <c r="F44" s="16"/>
      <c r="G44" s="15"/>
    </row>
    <row r="45" spans="1:7" ht="30" customHeight="1" x14ac:dyDescent="0.2">
      <c r="A45" s="3" t="s">
        <v>8</v>
      </c>
      <c r="B45" s="31">
        <v>0</v>
      </c>
      <c r="C45" s="30">
        <v>0</v>
      </c>
      <c r="D45" s="24">
        <f t="shared" si="2"/>
        <v>0</v>
      </c>
      <c r="E45" s="14">
        <f t="shared" si="1"/>
        <v>4629</v>
      </c>
      <c r="F45" s="16"/>
      <c r="G45" s="15"/>
    </row>
    <row r="46" spans="1:7" ht="30" customHeight="1" x14ac:dyDescent="0.2">
      <c r="A46" s="3" t="s">
        <v>9</v>
      </c>
      <c r="B46" s="31">
        <v>0</v>
      </c>
      <c r="C46" s="30">
        <v>0</v>
      </c>
      <c r="D46" s="24">
        <f t="shared" si="2"/>
        <v>0</v>
      </c>
      <c r="E46" s="14">
        <f t="shared" si="1"/>
        <v>5143</v>
      </c>
      <c r="F46" s="16"/>
      <c r="G46" s="15"/>
    </row>
    <row r="47" spans="1:7" ht="30" customHeight="1" x14ac:dyDescent="0.2">
      <c r="A47" s="3" t="s">
        <v>0</v>
      </c>
      <c r="B47" s="31">
        <v>0</v>
      </c>
      <c r="C47" s="30">
        <v>0</v>
      </c>
      <c r="D47" s="24">
        <f t="shared" si="2"/>
        <v>0</v>
      </c>
      <c r="E47" s="14">
        <f t="shared" si="1"/>
        <v>824</v>
      </c>
      <c r="F47" s="16"/>
      <c r="G47" s="15"/>
    </row>
    <row r="48" spans="1:7" ht="39.950000000000003" customHeight="1" x14ac:dyDescent="0.2">
      <c r="A48" s="3" t="s">
        <v>10</v>
      </c>
      <c r="B48" s="31">
        <v>0</v>
      </c>
      <c r="C48" s="30">
        <v>0</v>
      </c>
      <c r="D48" s="24">
        <f t="shared" si="2"/>
        <v>0</v>
      </c>
      <c r="E48" s="14">
        <f t="shared" si="1"/>
        <v>3499</v>
      </c>
      <c r="F48" s="16"/>
      <c r="G48" s="15"/>
    </row>
    <row r="49" spans="1:10" ht="30" customHeight="1" x14ac:dyDescent="0.2">
      <c r="A49" s="6" t="s">
        <v>1</v>
      </c>
      <c r="B49" s="32">
        <v>6</v>
      </c>
      <c r="C49" s="33">
        <v>1056</v>
      </c>
      <c r="D49" s="24">
        <f t="shared" si="2"/>
        <v>1062</v>
      </c>
      <c r="E49" s="14">
        <f t="shared" si="1"/>
        <v>36847</v>
      </c>
      <c r="F49" s="16"/>
      <c r="G49" s="15"/>
    </row>
    <row r="50" spans="1:10" ht="13.5" customHeight="1" x14ac:dyDescent="0.2"/>
    <row r="51" spans="1:10" s="10" customFormat="1" x14ac:dyDescent="0.2">
      <c r="A51" s="37" t="s">
        <v>12</v>
      </c>
      <c r="B51" s="36"/>
      <c r="C51" s="36"/>
      <c r="D51" s="36"/>
      <c r="E51" s="36"/>
      <c r="F51" s="36"/>
      <c r="G51" s="36"/>
    </row>
    <row r="52" spans="1:10" s="10" customFormat="1" x14ac:dyDescent="0.2">
      <c r="A52" s="9" t="s">
        <v>16</v>
      </c>
      <c r="B52" s="37" t="s">
        <v>13</v>
      </c>
      <c r="C52" s="36"/>
      <c r="D52" s="36"/>
      <c r="E52" s="36"/>
      <c r="F52" s="36"/>
      <c r="G52" s="36"/>
      <c r="H52" s="36"/>
      <c r="I52" s="36"/>
      <c r="J52" s="36"/>
    </row>
    <row r="53" spans="1:10" s="10" customFormat="1" x14ac:dyDescent="0.2">
      <c r="A53" s="11"/>
      <c r="B53" s="35" t="s">
        <v>14</v>
      </c>
      <c r="C53" s="36"/>
      <c r="D53" s="36"/>
      <c r="E53" s="36"/>
      <c r="F53" s="36"/>
      <c r="G53" s="36"/>
      <c r="H53" s="36"/>
      <c r="I53" s="36"/>
      <c r="J53" s="36"/>
    </row>
    <row r="54" spans="1:10" s="10" customFormat="1" x14ac:dyDescent="0.2">
      <c r="A54" s="9" t="s">
        <v>17</v>
      </c>
      <c r="B54" s="37" t="s">
        <v>15</v>
      </c>
      <c r="C54" s="36"/>
      <c r="D54" s="36"/>
      <c r="E54" s="36"/>
      <c r="F54" s="36"/>
      <c r="G54" s="36"/>
      <c r="H54" s="36"/>
      <c r="I54" s="36"/>
      <c r="J54" s="36"/>
    </row>
  </sheetData>
  <mergeCells count="38">
    <mergeCell ref="B1:J1"/>
    <mergeCell ref="B2:J3"/>
    <mergeCell ref="B6:B9"/>
    <mergeCell ref="C6:C9"/>
    <mergeCell ref="D6:D9"/>
    <mergeCell ref="E6:E9"/>
    <mergeCell ref="F6:F9"/>
    <mergeCell ref="G6:G9"/>
    <mergeCell ref="B4:J5"/>
    <mergeCell ref="H6:H9"/>
    <mergeCell ref="I6:I9"/>
    <mergeCell ref="J6:J9"/>
    <mergeCell ref="A29:J29"/>
    <mergeCell ref="A30:J30"/>
    <mergeCell ref="A31:A39"/>
    <mergeCell ref="F34:F35"/>
    <mergeCell ref="B32:E33"/>
    <mergeCell ref="B31:E31"/>
    <mergeCell ref="B34:B35"/>
    <mergeCell ref="C34:C35"/>
    <mergeCell ref="D36:D39"/>
    <mergeCell ref="E36:E39"/>
    <mergeCell ref="A1:A10"/>
    <mergeCell ref="B53:J53"/>
    <mergeCell ref="B54:J54"/>
    <mergeCell ref="A22:J22"/>
    <mergeCell ref="A23:J23"/>
    <mergeCell ref="A24:J24"/>
    <mergeCell ref="A25:J25"/>
    <mergeCell ref="A26:J26"/>
    <mergeCell ref="A27:J27"/>
    <mergeCell ref="A28:J28"/>
    <mergeCell ref="A51:G51"/>
    <mergeCell ref="B52:J52"/>
    <mergeCell ref="B36:B39"/>
    <mergeCell ref="C36:C39"/>
    <mergeCell ref="F36:F39"/>
    <mergeCell ref="G36:G3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&amp;CKM1A zum 01.01.2021</oddHeader>
    <oddFooter>&amp;LSatzart 1A&amp;CBetr.-Nr. 47056789&amp;RSeite &amp;P von &amp;N</oddFoot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J220"/>
  <sheetViews>
    <sheetView tabSelected="1" view="pageLayout" zoomScale="90" zoomScaleNormal="100" zoomScalePageLayoutView="90" workbookViewId="0">
      <selection activeCell="A141" sqref="A141:A150"/>
    </sheetView>
  </sheetViews>
  <sheetFormatPr baseColWidth="10" defaultRowHeight="12.75" x14ac:dyDescent="0.2"/>
  <cols>
    <col min="1" max="1" width="25.7109375" customWidth="1"/>
  </cols>
  <sheetData>
    <row r="1" spans="1:10" ht="15" x14ac:dyDescent="0.2">
      <c r="A1" s="34" t="s">
        <v>2</v>
      </c>
      <c r="B1" s="61" t="s">
        <v>40</v>
      </c>
      <c r="C1" s="61"/>
      <c r="D1" s="61"/>
      <c r="E1" s="61"/>
      <c r="F1" s="61"/>
      <c r="G1" s="61"/>
      <c r="H1" s="61"/>
      <c r="I1" s="61"/>
      <c r="J1" s="61"/>
    </row>
    <row r="2" spans="1:10" ht="12.75" customHeight="1" x14ac:dyDescent="0.2">
      <c r="A2" s="34"/>
      <c r="B2" s="87" t="s">
        <v>43</v>
      </c>
      <c r="C2" s="88"/>
      <c r="D2" s="89"/>
      <c r="E2" s="78" t="s">
        <v>45</v>
      </c>
      <c r="F2" s="78"/>
      <c r="G2" s="78"/>
      <c r="H2" s="77" t="s">
        <v>47</v>
      </c>
      <c r="I2" s="77"/>
      <c r="J2" s="77"/>
    </row>
    <row r="3" spans="1:10" x14ac:dyDescent="0.2">
      <c r="A3" s="34"/>
      <c r="B3" s="90"/>
      <c r="C3" s="91"/>
      <c r="D3" s="92"/>
      <c r="E3" s="78"/>
      <c r="F3" s="78"/>
      <c r="G3" s="78"/>
      <c r="H3" s="77"/>
      <c r="I3" s="77"/>
      <c r="J3" s="77"/>
    </row>
    <row r="4" spans="1:10" x14ac:dyDescent="0.2">
      <c r="A4" s="34"/>
      <c r="B4" s="90"/>
      <c r="C4" s="91"/>
      <c r="D4" s="92"/>
      <c r="E4" s="78"/>
      <c r="F4" s="78"/>
      <c r="G4" s="78"/>
      <c r="H4" s="77"/>
      <c r="I4" s="77"/>
      <c r="J4" s="77"/>
    </row>
    <row r="5" spans="1:10" x14ac:dyDescent="0.2">
      <c r="A5" s="34"/>
      <c r="B5" s="93"/>
      <c r="C5" s="94"/>
      <c r="D5" s="95"/>
      <c r="E5" s="78"/>
      <c r="F5" s="78"/>
      <c r="G5" s="78"/>
      <c r="H5" s="77"/>
      <c r="I5" s="77"/>
      <c r="J5" s="77"/>
    </row>
    <row r="6" spans="1:10" x14ac:dyDescent="0.2">
      <c r="A6" s="34"/>
      <c r="B6" s="81" t="s">
        <v>44</v>
      </c>
      <c r="C6" s="82"/>
      <c r="D6" s="83"/>
      <c r="E6" s="79" t="s">
        <v>46</v>
      </c>
      <c r="F6" s="80"/>
      <c r="G6" s="80"/>
      <c r="H6" s="79" t="s">
        <v>48</v>
      </c>
      <c r="I6" s="80"/>
      <c r="J6" s="80"/>
    </row>
    <row r="7" spans="1:10" x14ac:dyDescent="0.2">
      <c r="A7" s="34"/>
      <c r="B7" s="84"/>
      <c r="C7" s="85"/>
      <c r="D7" s="86"/>
      <c r="E7" s="80"/>
      <c r="F7" s="80"/>
      <c r="G7" s="80"/>
      <c r="H7" s="80"/>
      <c r="I7" s="80"/>
      <c r="J7" s="80"/>
    </row>
    <row r="8" spans="1:10" x14ac:dyDescent="0.2">
      <c r="A8" s="34"/>
      <c r="B8" s="96" t="s">
        <v>27</v>
      </c>
      <c r="C8" s="96" t="s">
        <v>28</v>
      </c>
      <c r="D8" s="96" t="s">
        <v>29</v>
      </c>
      <c r="E8" s="75" t="s">
        <v>27</v>
      </c>
      <c r="F8" s="75" t="s">
        <v>28</v>
      </c>
      <c r="G8" s="75" t="s">
        <v>29</v>
      </c>
      <c r="H8" s="75" t="s">
        <v>27</v>
      </c>
      <c r="I8" s="75" t="s">
        <v>28</v>
      </c>
      <c r="J8" s="75" t="s">
        <v>29</v>
      </c>
    </row>
    <row r="9" spans="1:10" x14ac:dyDescent="0.2">
      <c r="A9" s="34"/>
      <c r="B9" s="97"/>
      <c r="C9" s="97"/>
      <c r="D9" s="97"/>
      <c r="E9" s="76"/>
      <c r="F9" s="76"/>
      <c r="G9" s="76"/>
      <c r="H9" s="76"/>
      <c r="I9" s="76"/>
      <c r="J9" s="76"/>
    </row>
    <row r="10" spans="1:10" x14ac:dyDescent="0.2">
      <c r="A10" s="34"/>
      <c r="B10" s="5">
        <v>1</v>
      </c>
      <c r="C10" s="5">
        <v>2</v>
      </c>
      <c r="D10" s="5">
        <v>3</v>
      </c>
      <c r="E10" s="5">
        <v>1</v>
      </c>
      <c r="F10" s="5">
        <v>2</v>
      </c>
      <c r="G10" s="5">
        <v>3</v>
      </c>
      <c r="H10" s="5">
        <v>1</v>
      </c>
      <c r="I10" s="5">
        <v>2</v>
      </c>
      <c r="J10" s="5">
        <v>3</v>
      </c>
    </row>
    <row r="11" spans="1:10" ht="36" customHeight="1" x14ac:dyDescent="0.2">
      <c r="A11" s="1" t="s">
        <v>3</v>
      </c>
      <c r="B11" s="2">
        <v>6127</v>
      </c>
      <c r="C11" s="2">
        <v>635</v>
      </c>
      <c r="D11" s="2">
        <v>6762</v>
      </c>
      <c r="E11" s="2">
        <v>1447</v>
      </c>
      <c r="F11" s="2">
        <v>180</v>
      </c>
      <c r="G11" s="2">
        <v>1627</v>
      </c>
      <c r="H11" s="2">
        <v>158</v>
      </c>
      <c r="I11" s="2">
        <v>77</v>
      </c>
      <c r="J11" s="2">
        <v>235</v>
      </c>
    </row>
    <row r="12" spans="1:10" ht="36" customHeight="1" x14ac:dyDescent="0.2">
      <c r="A12" s="3" t="s">
        <v>4</v>
      </c>
      <c r="B12" s="2">
        <v>14624</v>
      </c>
      <c r="C12" s="2">
        <v>1350</v>
      </c>
      <c r="D12" s="2">
        <v>15974</v>
      </c>
      <c r="E12" s="2">
        <v>6498</v>
      </c>
      <c r="F12" s="2">
        <v>781</v>
      </c>
      <c r="G12" s="2">
        <v>7279</v>
      </c>
      <c r="H12" s="2">
        <v>121</v>
      </c>
      <c r="I12" s="2">
        <v>61</v>
      </c>
      <c r="J12" s="2">
        <v>182</v>
      </c>
    </row>
    <row r="13" spans="1:10" ht="36" customHeight="1" x14ac:dyDescent="0.2">
      <c r="A13" s="3" t="s">
        <v>5</v>
      </c>
      <c r="B13" s="2">
        <v>11403</v>
      </c>
      <c r="C13" s="2">
        <v>1284</v>
      </c>
      <c r="D13" s="2">
        <v>12687</v>
      </c>
      <c r="E13" s="2">
        <v>3227</v>
      </c>
      <c r="F13" s="2">
        <v>368</v>
      </c>
      <c r="G13" s="2">
        <v>3595</v>
      </c>
      <c r="H13" s="2">
        <v>191</v>
      </c>
      <c r="I13" s="2">
        <v>70</v>
      </c>
      <c r="J13" s="2">
        <v>261</v>
      </c>
    </row>
    <row r="14" spans="1:10" ht="36" customHeight="1" x14ac:dyDescent="0.2">
      <c r="A14" s="3" t="s">
        <v>6</v>
      </c>
      <c r="B14" s="2">
        <v>9182</v>
      </c>
      <c r="C14" s="2">
        <v>1096</v>
      </c>
      <c r="D14" s="2">
        <v>10278</v>
      </c>
      <c r="E14" s="2">
        <v>4178</v>
      </c>
      <c r="F14" s="2">
        <v>647</v>
      </c>
      <c r="G14" s="2">
        <v>4825</v>
      </c>
      <c r="H14" s="2">
        <v>273</v>
      </c>
      <c r="I14" s="2">
        <v>117</v>
      </c>
      <c r="J14" s="2">
        <v>390</v>
      </c>
    </row>
    <row r="15" spans="1:10" ht="36" customHeight="1" x14ac:dyDescent="0.2">
      <c r="A15" s="3" t="s">
        <v>7</v>
      </c>
      <c r="B15" s="2">
        <v>15660</v>
      </c>
      <c r="C15" s="2">
        <v>1652</v>
      </c>
      <c r="D15" s="2">
        <v>17312</v>
      </c>
      <c r="E15" s="2">
        <v>3348</v>
      </c>
      <c r="F15" s="2">
        <v>442</v>
      </c>
      <c r="G15" s="2">
        <v>3790</v>
      </c>
      <c r="H15" s="2">
        <v>451</v>
      </c>
      <c r="I15" s="2">
        <v>212</v>
      </c>
      <c r="J15" s="2">
        <v>663</v>
      </c>
    </row>
    <row r="16" spans="1:10" ht="36" customHeight="1" x14ac:dyDescent="0.2">
      <c r="A16" s="3" t="s">
        <v>8</v>
      </c>
      <c r="B16" s="2">
        <v>15313</v>
      </c>
      <c r="C16" s="2">
        <v>1218</v>
      </c>
      <c r="D16" s="2">
        <v>16531</v>
      </c>
      <c r="E16" s="2">
        <v>2263</v>
      </c>
      <c r="F16" s="2">
        <v>280</v>
      </c>
      <c r="G16" s="2">
        <v>2543</v>
      </c>
      <c r="H16" s="2">
        <v>305</v>
      </c>
      <c r="I16" s="2">
        <v>144</v>
      </c>
      <c r="J16" s="2">
        <v>449</v>
      </c>
    </row>
    <row r="17" spans="1:10" ht="36" customHeight="1" x14ac:dyDescent="0.2">
      <c r="A17" s="3" t="s">
        <v>9</v>
      </c>
      <c r="B17" s="2">
        <v>10479</v>
      </c>
      <c r="C17" s="2">
        <v>1068</v>
      </c>
      <c r="D17" s="2">
        <v>11547</v>
      </c>
      <c r="E17" s="2">
        <v>3921</v>
      </c>
      <c r="F17" s="2">
        <v>437</v>
      </c>
      <c r="G17" s="2">
        <v>4358</v>
      </c>
      <c r="H17" s="2">
        <v>254</v>
      </c>
      <c r="I17" s="2">
        <v>157</v>
      </c>
      <c r="J17" s="2">
        <v>411</v>
      </c>
    </row>
    <row r="18" spans="1:10" ht="36" customHeight="1" x14ac:dyDescent="0.2">
      <c r="A18" s="3" t="s">
        <v>0</v>
      </c>
      <c r="B18" s="2">
        <v>5733</v>
      </c>
      <c r="C18" s="2">
        <v>1305</v>
      </c>
      <c r="D18" s="2">
        <v>7038</v>
      </c>
      <c r="E18" s="2">
        <v>1420</v>
      </c>
      <c r="F18" s="2">
        <v>487</v>
      </c>
      <c r="G18" s="2">
        <v>1907</v>
      </c>
      <c r="H18" s="2">
        <v>147</v>
      </c>
      <c r="I18" s="2">
        <v>118</v>
      </c>
      <c r="J18" s="2">
        <v>265</v>
      </c>
    </row>
    <row r="19" spans="1:10" ht="38.1" customHeight="1" x14ac:dyDescent="0.2">
      <c r="A19" s="3" t="s">
        <v>10</v>
      </c>
      <c r="B19" s="2">
        <v>5645</v>
      </c>
      <c r="C19" s="2">
        <v>1185</v>
      </c>
      <c r="D19" s="2">
        <v>6830</v>
      </c>
      <c r="E19" s="2">
        <v>3071</v>
      </c>
      <c r="F19" s="2">
        <v>685</v>
      </c>
      <c r="G19" s="2">
        <v>3756</v>
      </c>
      <c r="H19" s="2">
        <v>258</v>
      </c>
      <c r="I19" s="2">
        <v>138</v>
      </c>
      <c r="J19" s="2">
        <v>396</v>
      </c>
    </row>
    <row r="20" spans="1:10" ht="20.100000000000001" customHeight="1" x14ac:dyDescent="0.2">
      <c r="A20" s="6" t="s">
        <v>1</v>
      </c>
      <c r="B20" s="4">
        <v>94166</v>
      </c>
      <c r="C20" s="4">
        <v>10793</v>
      </c>
      <c r="D20" s="4">
        <v>104959</v>
      </c>
      <c r="E20" s="4">
        <v>29373</v>
      </c>
      <c r="F20" s="4">
        <v>4307</v>
      </c>
      <c r="G20" s="4">
        <v>33680</v>
      </c>
      <c r="H20" s="4">
        <v>2158</v>
      </c>
      <c r="I20" s="4">
        <v>1094</v>
      </c>
      <c r="J20" s="4">
        <v>3252</v>
      </c>
    </row>
    <row r="21" spans="1:10" ht="15" x14ac:dyDescent="0.2">
      <c r="A21" s="34" t="s">
        <v>2</v>
      </c>
      <c r="B21" s="61" t="s">
        <v>40</v>
      </c>
      <c r="C21" s="61"/>
      <c r="D21" s="61"/>
      <c r="E21" s="61"/>
      <c r="F21" s="61"/>
      <c r="G21" s="61"/>
      <c r="H21" s="61"/>
      <c r="I21" s="61"/>
      <c r="J21" s="61"/>
    </row>
    <row r="22" spans="1:10" ht="12.75" customHeight="1" x14ac:dyDescent="0.2">
      <c r="A22" s="34"/>
      <c r="B22" s="78" t="s">
        <v>49</v>
      </c>
      <c r="C22" s="78"/>
      <c r="D22" s="78"/>
      <c r="E22" s="78" t="s">
        <v>51</v>
      </c>
      <c r="F22" s="78"/>
      <c r="G22" s="78"/>
      <c r="H22" s="77" t="s">
        <v>53</v>
      </c>
      <c r="I22" s="77"/>
      <c r="J22" s="77"/>
    </row>
    <row r="23" spans="1:10" x14ac:dyDescent="0.2">
      <c r="A23" s="34"/>
      <c r="B23" s="78"/>
      <c r="C23" s="78"/>
      <c r="D23" s="78"/>
      <c r="E23" s="78"/>
      <c r="F23" s="78"/>
      <c r="G23" s="78"/>
      <c r="H23" s="77"/>
      <c r="I23" s="77"/>
      <c r="J23" s="77"/>
    </row>
    <row r="24" spans="1:10" x14ac:dyDescent="0.2">
      <c r="A24" s="34"/>
      <c r="B24" s="78"/>
      <c r="C24" s="78"/>
      <c r="D24" s="78"/>
      <c r="E24" s="78"/>
      <c r="F24" s="78"/>
      <c r="G24" s="78"/>
      <c r="H24" s="77"/>
      <c r="I24" s="77"/>
      <c r="J24" s="77"/>
    </row>
    <row r="25" spans="1:10" x14ac:dyDescent="0.2">
      <c r="A25" s="34"/>
      <c r="B25" s="78"/>
      <c r="C25" s="78"/>
      <c r="D25" s="78"/>
      <c r="E25" s="78"/>
      <c r="F25" s="78"/>
      <c r="G25" s="78"/>
      <c r="H25" s="77"/>
      <c r="I25" s="77"/>
      <c r="J25" s="77"/>
    </row>
    <row r="26" spans="1:10" x14ac:dyDescent="0.2">
      <c r="A26" s="34"/>
      <c r="B26" s="79" t="s">
        <v>50</v>
      </c>
      <c r="C26" s="80"/>
      <c r="D26" s="80"/>
      <c r="E26" s="79" t="s">
        <v>52</v>
      </c>
      <c r="F26" s="80"/>
      <c r="G26" s="80"/>
      <c r="H26" s="79" t="s">
        <v>54</v>
      </c>
      <c r="I26" s="80"/>
      <c r="J26" s="80"/>
    </row>
    <row r="27" spans="1:10" x14ac:dyDescent="0.2">
      <c r="A27" s="34"/>
      <c r="B27" s="80"/>
      <c r="C27" s="80"/>
      <c r="D27" s="80"/>
      <c r="E27" s="80"/>
      <c r="F27" s="80"/>
      <c r="G27" s="80"/>
      <c r="H27" s="80"/>
      <c r="I27" s="80"/>
      <c r="J27" s="80"/>
    </row>
    <row r="28" spans="1:10" x14ac:dyDescent="0.2">
      <c r="A28" s="34"/>
      <c r="B28" s="75" t="s">
        <v>27</v>
      </c>
      <c r="C28" s="75" t="s">
        <v>28</v>
      </c>
      <c r="D28" s="75" t="s">
        <v>29</v>
      </c>
      <c r="E28" s="75" t="s">
        <v>27</v>
      </c>
      <c r="F28" s="75" t="s">
        <v>28</v>
      </c>
      <c r="G28" s="75" t="s">
        <v>29</v>
      </c>
      <c r="H28" s="75" t="s">
        <v>27</v>
      </c>
      <c r="I28" s="75" t="s">
        <v>28</v>
      </c>
      <c r="J28" s="75" t="s">
        <v>29</v>
      </c>
    </row>
    <row r="29" spans="1:10" x14ac:dyDescent="0.2">
      <c r="A29" s="34"/>
      <c r="B29" s="76"/>
      <c r="C29" s="76"/>
      <c r="D29" s="76"/>
      <c r="E29" s="76"/>
      <c r="F29" s="76"/>
      <c r="G29" s="76"/>
      <c r="H29" s="76"/>
      <c r="I29" s="76"/>
      <c r="J29" s="76"/>
    </row>
    <row r="30" spans="1:10" x14ac:dyDescent="0.2">
      <c r="A30" s="34"/>
      <c r="B30" s="5">
        <v>1</v>
      </c>
      <c r="C30" s="5">
        <v>2</v>
      </c>
      <c r="D30" s="5">
        <v>3</v>
      </c>
      <c r="E30" s="5">
        <v>1</v>
      </c>
      <c r="F30" s="5">
        <v>2</v>
      </c>
      <c r="G30" s="5">
        <v>3</v>
      </c>
      <c r="H30" s="5">
        <v>1</v>
      </c>
      <c r="I30" s="5">
        <v>2</v>
      </c>
      <c r="J30" s="5">
        <v>3</v>
      </c>
    </row>
    <row r="31" spans="1:10" ht="36" customHeight="1" x14ac:dyDescent="0.2">
      <c r="A31" s="1" t="s">
        <v>3</v>
      </c>
      <c r="B31" s="2">
        <v>1</v>
      </c>
      <c r="C31" s="2">
        <v>1</v>
      </c>
      <c r="D31" s="2">
        <v>2</v>
      </c>
      <c r="E31" s="2">
        <v>38</v>
      </c>
      <c r="F31" s="2">
        <v>7</v>
      </c>
      <c r="G31" s="2">
        <v>45</v>
      </c>
      <c r="H31" s="2">
        <v>813</v>
      </c>
      <c r="I31" s="2">
        <v>151</v>
      </c>
      <c r="J31" s="2">
        <v>964</v>
      </c>
    </row>
    <row r="32" spans="1:10" ht="36" customHeight="1" x14ac:dyDescent="0.2">
      <c r="A32" s="3" t="s">
        <v>4</v>
      </c>
      <c r="B32" s="2">
        <v>11</v>
      </c>
      <c r="C32" s="2">
        <v>0</v>
      </c>
      <c r="D32" s="2">
        <v>11</v>
      </c>
      <c r="E32" s="2">
        <v>141</v>
      </c>
      <c r="F32" s="2">
        <v>28</v>
      </c>
      <c r="G32" s="2">
        <v>169</v>
      </c>
      <c r="H32" s="2">
        <v>1713</v>
      </c>
      <c r="I32" s="2">
        <v>348</v>
      </c>
      <c r="J32" s="2">
        <v>2061</v>
      </c>
    </row>
    <row r="33" spans="1:10" ht="36" customHeight="1" x14ac:dyDescent="0.2">
      <c r="A33" s="3" t="s">
        <v>5</v>
      </c>
      <c r="B33" s="2">
        <v>20</v>
      </c>
      <c r="C33" s="2">
        <v>1</v>
      </c>
      <c r="D33" s="2">
        <v>21</v>
      </c>
      <c r="E33" s="2">
        <v>104</v>
      </c>
      <c r="F33" s="2">
        <v>12</v>
      </c>
      <c r="G33" s="2">
        <v>116</v>
      </c>
      <c r="H33" s="2">
        <v>1176</v>
      </c>
      <c r="I33" s="2">
        <v>245</v>
      </c>
      <c r="J33" s="2">
        <v>1421</v>
      </c>
    </row>
    <row r="34" spans="1:10" ht="36" customHeight="1" x14ac:dyDescent="0.2">
      <c r="A34" s="3" t="s">
        <v>6</v>
      </c>
      <c r="B34" s="2">
        <v>21</v>
      </c>
      <c r="C34" s="2">
        <v>2</v>
      </c>
      <c r="D34" s="2">
        <v>23</v>
      </c>
      <c r="E34" s="2">
        <v>60</v>
      </c>
      <c r="F34" s="2">
        <v>17</v>
      </c>
      <c r="G34" s="2">
        <v>77</v>
      </c>
      <c r="H34" s="2">
        <v>815</v>
      </c>
      <c r="I34" s="2">
        <v>303</v>
      </c>
      <c r="J34" s="2">
        <v>1118</v>
      </c>
    </row>
    <row r="35" spans="1:10" ht="36" customHeight="1" x14ac:dyDescent="0.2">
      <c r="A35" s="3" t="s">
        <v>7</v>
      </c>
      <c r="B35" s="2">
        <v>1</v>
      </c>
      <c r="C35" s="2">
        <v>0</v>
      </c>
      <c r="D35" s="2">
        <v>1</v>
      </c>
      <c r="E35" s="2">
        <v>536</v>
      </c>
      <c r="F35" s="2">
        <v>134</v>
      </c>
      <c r="G35" s="2">
        <v>670</v>
      </c>
      <c r="H35" s="2">
        <v>1504</v>
      </c>
      <c r="I35" s="2">
        <v>312</v>
      </c>
      <c r="J35" s="2">
        <v>1816</v>
      </c>
    </row>
    <row r="36" spans="1:10" ht="36" customHeight="1" x14ac:dyDescent="0.2">
      <c r="A36" s="3" t="s">
        <v>8</v>
      </c>
      <c r="B36" s="2">
        <v>31</v>
      </c>
      <c r="C36" s="2">
        <v>2</v>
      </c>
      <c r="D36" s="2">
        <v>33</v>
      </c>
      <c r="E36" s="2">
        <v>287</v>
      </c>
      <c r="F36" s="2">
        <v>70</v>
      </c>
      <c r="G36" s="2">
        <v>357</v>
      </c>
      <c r="H36" s="2">
        <v>1449</v>
      </c>
      <c r="I36" s="2">
        <v>211</v>
      </c>
      <c r="J36" s="2">
        <v>1660</v>
      </c>
    </row>
    <row r="37" spans="1:10" ht="36" customHeight="1" x14ac:dyDescent="0.2">
      <c r="A37" s="3" t="s">
        <v>9</v>
      </c>
      <c r="B37" s="2">
        <v>13</v>
      </c>
      <c r="C37" s="2">
        <v>0</v>
      </c>
      <c r="D37" s="2">
        <v>13</v>
      </c>
      <c r="E37" s="2">
        <v>88</v>
      </c>
      <c r="F37" s="2">
        <v>15</v>
      </c>
      <c r="G37" s="2">
        <v>103</v>
      </c>
      <c r="H37" s="2">
        <v>718</v>
      </c>
      <c r="I37" s="2">
        <v>215</v>
      </c>
      <c r="J37" s="2">
        <v>933</v>
      </c>
    </row>
    <row r="38" spans="1:10" ht="36" customHeight="1" x14ac:dyDescent="0.2">
      <c r="A38" s="3" t="s">
        <v>0</v>
      </c>
      <c r="B38" s="2">
        <v>2</v>
      </c>
      <c r="C38" s="2">
        <v>1</v>
      </c>
      <c r="D38" s="2">
        <v>3</v>
      </c>
      <c r="E38" s="2">
        <v>8</v>
      </c>
      <c r="F38" s="2">
        <v>2</v>
      </c>
      <c r="G38" s="2">
        <v>10</v>
      </c>
      <c r="H38" s="2">
        <v>1103</v>
      </c>
      <c r="I38" s="2">
        <v>975</v>
      </c>
      <c r="J38" s="2">
        <v>2078</v>
      </c>
    </row>
    <row r="39" spans="1:10" ht="38.1" customHeight="1" x14ac:dyDescent="0.2">
      <c r="A39" s="3" t="s">
        <v>10</v>
      </c>
      <c r="B39" s="2">
        <v>2</v>
      </c>
      <c r="C39" s="2">
        <v>1</v>
      </c>
      <c r="D39" s="2">
        <v>3</v>
      </c>
      <c r="E39" s="2">
        <v>27</v>
      </c>
      <c r="F39" s="2">
        <v>3</v>
      </c>
      <c r="G39" s="2">
        <v>30</v>
      </c>
      <c r="H39" s="2">
        <v>792</v>
      </c>
      <c r="I39" s="2">
        <v>226</v>
      </c>
      <c r="J39" s="2">
        <v>1018</v>
      </c>
    </row>
    <row r="40" spans="1:10" ht="20.100000000000001" customHeight="1" x14ac:dyDescent="0.2">
      <c r="A40" s="6" t="s">
        <v>1</v>
      </c>
      <c r="B40" s="4">
        <v>102</v>
      </c>
      <c r="C40" s="4">
        <v>8</v>
      </c>
      <c r="D40" s="4">
        <v>110</v>
      </c>
      <c r="E40" s="4">
        <v>1289</v>
      </c>
      <c r="F40" s="4">
        <v>288</v>
      </c>
      <c r="G40" s="4">
        <v>1577</v>
      </c>
      <c r="H40" s="4">
        <v>10083</v>
      </c>
      <c r="I40" s="4">
        <v>2986</v>
      </c>
      <c r="J40" s="4">
        <v>13069</v>
      </c>
    </row>
    <row r="41" spans="1:10" ht="15" x14ac:dyDescent="0.2">
      <c r="A41" s="34" t="s">
        <v>2</v>
      </c>
      <c r="B41" s="61" t="s">
        <v>40</v>
      </c>
      <c r="C41" s="61"/>
      <c r="D41" s="61"/>
      <c r="E41" s="61"/>
      <c r="F41" s="61"/>
      <c r="G41" s="61"/>
      <c r="H41" s="61"/>
      <c r="I41" s="61"/>
      <c r="J41" s="61"/>
    </row>
    <row r="42" spans="1:10" ht="12.75" customHeight="1" x14ac:dyDescent="0.2">
      <c r="A42" s="34"/>
      <c r="B42" s="78" t="s">
        <v>55</v>
      </c>
      <c r="C42" s="78"/>
      <c r="D42" s="78"/>
      <c r="E42" s="78" t="s">
        <v>57</v>
      </c>
      <c r="F42" s="78"/>
      <c r="G42" s="78"/>
      <c r="H42" s="77" t="s">
        <v>62</v>
      </c>
      <c r="I42" s="77"/>
      <c r="J42" s="77"/>
    </row>
    <row r="43" spans="1:10" x14ac:dyDescent="0.2">
      <c r="A43" s="34"/>
      <c r="B43" s="78"/>
      <c r="C43" s="78"/>
      <c r="D43" s="78"/>
      <c r="E43" s="78"/>
      <c r="F43" s="78"/>
      <c r="G43" s="78"/>
      <c r="H43" s="77"/>
      <c r="I43" s="77"/>
      <c r="J43" s="77"/>
    </row>
    <row r="44" spans="1:10" x14ac:dyDescent="0.2">
      <c r="A44" s="34"/>
      <c r="B44" s="78"/>
      <c r="C44" s="78"/>
      <c r="D44" s="78"/>
      <c r="E44" s="78"/>
      <c r="F44" s="78"/>
      <c r="G44" s="78"/>
      <c r="H44" s="77"/>
      <c r="I44" s="77"/>
      <c r="J44" s="77"/>
    </row>
    <row r="45" spans="1:10" x14ac:dyDescent="0.2">
      <c r="A45" s="34"/>
      <c r="B45" s="78"/>
      <c r="C45" s="78"/>
      <c r="D45" s="78"/>
      <c r="E45" s="78"/>
      <c r="F45" s="78"/>
      <c r="G45" s="78"/>
      <c r="H45" s="77"/>
      <c r="I45" s="77"/>
      <c r="J45" s="77"/>
    </row>
    <row r="46" spans="1:10" x14ac:dyDescent="0.2">
      <c r="A46" s="34"/>
      <c r="B46" s="79" t="s">
        <v>56</v>
      </c>
      <c r="C46" s="80"/>
      <c r="D46" s="80"/>
      <c r="E46" s="79" t="s">
        <v>58</v>
      </c>
      <c r="F46" s="80"/>
      <c r="G46" s="80"/>
      <c r="H46" s="79" t="s">
        <v>63</v>
      </c>
      <c r="I46" s="80"/>
      <c r="J46" s="80"/>
    </row>
    <row r="47" spans="1:10" x14ac:dyDescent="0.2">
      <c r="A47" s="34"/>
      <c r="B47" s="80"/>
      <c r="C47" s="80"/>
      <c r="D47" s="80"/>
      <c r="E47" s="80"/>
      <c r="F47" s="80"/>
      <c r="G47" s="80"/>
      <c r="H47" s="80"/>
      <c r="I47" s="80"/>
      <c r="J47" s="80"/>
    </row>
    <row r="48" spans="1:10" x14ac:dyDescent="0.2">
      <c r="A48" s="34"/>
      <c r="B48" s="75" t="s">
        <v>27</v>
      </c>
      <c r="C48" s="75" t="s">
        <v>28</v>
      </c>
      <c r="D48" s="75" t="s">
        <v>29</v>
      </c>
      <c r="E48" s="75" t="s">
        <v>27</v>
      </c>
      <c r="F48" s="75" t="s">
        <v>28</v>
      </c>
      <c r="G48" s="75" t="s">
        <v>29</v>
      </c>
      <c r="H48" s="75" t="s">
        <v>27</v>
      </c>
      <c r="I48" s="75" t="s">
        <v>28</v>
      </c>
      <c r="J48" s="75" t="s">
        <v>29</v>
      </c>
    </row>
    <row r="49" spans="1:10" x14ac:dyDescent="0.2">
      <c r="A49" s="34"/>
      <c r="B49" s="76"/>
      <c r="C49" s="76"/>
      <c r="D49" s="76"/>
      <c r="E49" s="76"/>
      <c r="F49" s="76"/>
      <c r="G49" s="76"/>
      <c r="H49" s="76"/>
      <c r="I49" s="76"/>
      <c r="J49" s="76"/>
    </row>
    <row r="50" spans="1:10" x14ac:dyDescent="0.2">
      <c r="A50" s="34"/>
      <c r="B50" s="5">
        <v>1</v>
      </c>
      <c r="C50" s="5">
        <v>2</v>
      </c>
      <c r="D50" s="5">
        <v>3</v>
      </c>
      <c r="E50" s="5">
        <v>1</v>
      </c>
      <c r="F50" s="5">
        <v>2</v>
      </c>
      <c r="G50" s="5">
        <v>3</v>
      </c>
      <c r="H50" s="5">
        <v>1</v>
      </c>
      <c r="I50" s="5">
        <v>2</v>
      </c>
      <c r="J50" s="5">
        <v>3</v>
      </c>
    </row>
    <row r="51" spans="1:10" ht="36" customHeight="1" x14ac:dyDescent="0.2">
      <c r="A51" s="1" t="s">
        <v>3</v>
      </c>
      <c r="B51" s="2">
        <v>19</v>
      </c>
      <c r="C51" s="2">
        <v>7</v>
      </c>
      <c r="D51" s="2">
        <v>26</v>
      </c>
      <c r="E51" s="2">
        <v>19</v>
      </c>
      <c r="F51" s="2">
        <v>184</v>
      </c>
      <c r="G51" s="2">
        <v>203</v>
      </c>
      <c r="H51" s="2">
        <v>131</v>
      </c>
      <c r="I51" s="2">
        <v>111</v>
      </c>
      <c r="J51" s="2">
        <v>242</v>
      </c>
    </row>
    <row r="52" spans="1:10" ht="36" customHeight="1" x14ac:dyDescent="0.2">
      <c r="A52" s="3" t="s">
        <v>4</v>
      </c>
      <c r="B52" s="2">
        <v>21</v>
      </c>
      <c r="C52" s="2">
        <v>3</v>
      </c>
      <c r="D52" s="2">
        <v>24</v>
      </c>
      <c r="E52" s="2">
        <v>51</v>
      </c>
      <c r="F52" s="2">
        <v>355</v>
      </c>
      <c r="G52" s="2">
        <v>406</v>
      </c>
      <c r="H52" s="2">
        <v>283</v>
      </c>
      <c r="I52" s="2">
        <v>219</v>
      </c>
      <c r="J52" s="2">
        <v>502</v>
      </c>
    </row>
    <row r="53" spans="1:10" ht="36" customHeight="1" x14ac:dyDescent="0.2">
      <c r="A53" s="3" t="s">
        <v>5</v>
      </c>
      <c r="B53" s="2">
        <v>28</v>
      </c>
      <c r="C53" s="2">
        <v>13</v>
      </c>
      <c r="D53" s="2">
        <v>41</v>
      </c>
      <c r="E53" s="2">
        <v>26</v>
      </c>
      <c r="F53" s="2">
        <v>214</v>
      </c>
      <c r="G53" s="2">
        <v>240</v>
      </c>
      <c r="H53" s="2">
        <v>222</v>
      </c>
      <c r="I53" s="2">
        <v>168</v>
      </c>
      <c r="J53" s="2">
        <v>390</v>
      </c>
    </row>
    <row r="54" spans="1:10" ht="36" customHeight="1" x14ac:dyDescent="0.2">
      <c r="A54" s="3" t="s">
        <v>6</v>
      </c>
      <c r="B54" s="2">
        <v>51</v>
      </c>
      <c r="C54" s="2">
        <v>12</v>
      </c>
      <c r="D54" s="2">
        <v>63</v>
      </c>
      <c r="E54" s="2">
        <v>28</v>
      </c>
      <c r="F54" s="2">
        <v>268</v>
      </c>
      <c r="G54" s="2">
        <v>296</v>
      </c>
      <c r="H54" s="2">
        <v>140</v>
      </c>
      <c r="I54" s="2">
        <v>120</v>
      </c>
      <c r="J54" s="2">
        <v>260</v>
      </c>
    </row>
    <row r="55" spans="1:10" ht="36" customHeight="1" x14ac:dyDescent="0.2">
      <c r="A55" s="3" t="s">
        <v>7</v>
      </c>
      <c r="B55" s="2">
        <v>31</v>
      </c>
      <c r="C55" s="2">
        <v>3</v>
      </c>
      <c r="D55" s="2">
        <v>34</v>
      </c>
      <c r="E55" s="2">
        <v>21</v>
      </c>
      <c r="F55" s="2">
        <v>181</v>
      </c>
      <c r="G55" s="2">
        <v>202</v>
      </c>
      <c r="H55" s="2">
        <v>140</v>
      </c>
      <c r="I55" s="2">
        <v>155</v>
      </c>
      <c r="J55" s="2">
        <v>295</v>
      </c>
    </row>
    <row r="56" spans="1:10" ht="36" customHeight="1" x14ac:dyDescent="0.2">
      <c r="A56" s="3" t="s">
        <v>8</v>
      </c>
      <c r="B56" s="2">
        <v>32</v>
      </c>
      <c r="C56" s="2">
        <v>7</v>
      </c>
      <c r="D56" s="2">
        <v>39</v>
      </c>
      <c r="E56" s="2">
        <v>15</v>
      </c>
      <c r="F56" s="2">
        <v>108</v>
      </c>
      <c r="G56" s="2">
        <v>123</v>
      </c>
      <c r="H56" s="2">
        <v>131</v>
      </c>
      <c r="I56" s="2">
        <v>115</v>
      </c>
      <c r="J56" s="2">
        <v>246</v>
      </c>
    </row>
    <row r="57" spans="1:10" ht="36" customHeight="1" x14ac:dyDescent="0.2">
      <c r="A57" s="3" t="s">
        <v>9</v>
      </c>
      <c r="B57" s="2">
        <v>22</v>
      </c>
      <c r="C57" s="2">
        <v>4</v>
      </c>
      <c r="D57" s="2">
        <v>26</v>
      </c>
      <c r="E57" s="2">
        <v>23</v>
      </c>
      <c r="F57" s="2">
        <v>162</v>
      </c>
      <c r="G57" s="2">
        <v>185</v>
      </c>
      <c r="H57" s="2">
        <v>135</v>
      </c>
      <c r="I57" s="2">
        <v>119</v>
      </c>
      <c r="J57" s="2">
        <v>254</v>
      </c>
    </row>
    <row r="58" spans="1:10" ht="36" customHeight="1" x14ac:dyDescent="0.2">
      <c r="A58" s="3" t="s">
        <v>0</v>
      </c>
      <c r="B58" s="2">
        <v>25</v>
      </c>
      <c r="C58" s="2">
        <v>5</v>
      </c>
      <c r="D58" s="2">
        <v>30</v>
      </c>
      <c r="E58" s="2">
        <v>195</v>
      </c>
      <c r="F58" s="2">
        <v>1141</v>
      </c>
      <c r="G58" s="2">
        <v>1336</v>
      </c>
      <c r="H58" s="2">
        <v>127</v>
      </c>
      <c r="I58" s="2">
        <v>110</v>
      </c>
      <c r="J58" s="2">
        <v>237</v>
      </c>
    </row>
    <row r="59" spans="1:10" ht="38.1" customHeight="1" x14ac:dyDescent="0.2">
      <c r="A59" s="3" t="s">
        <v>10</v>
      </c>
      <c r="B59" s="2">
        <v>21</v>
      </c>
      <c r="C59" s="2">
        <v>7</v>
      </c>
      <c r="D59" s="2">
        <v>28</v>
      </c>
      <c r="E59" s="2">
        <v>79</v>
      </c>
      <c r="F59" s="2">
        <v>382</v>
      </c>
      <c r="G59" s="2">
        <v>461</v>
      </c>
      <c r="H59" s="2">
        <v>65</v>
      </c>
      <c r="I59" s="2">
        <v>59</v>
      </c>
      <c r="J59" s="2">
        <v>124</v>
      </c>
    </row>
    <row r="60" spans="1:10" ht="20.100000000000001" customHeight="1" x14ac:dyDescent="0.2">
      <c r="A60" s="6" t="s">
        <v>1</v>
      </c>
      <c r="B60" s="4">
        <v>250</v>
      </c>
      <c r="C60" s="4">
        <v>61</v>
      </c>
      <c r="D60" s="4">
        <v>311</v>
      </c>
      <c r="E60" s="4">
        <v>457</v>
      </c>
      <c r="F60" s="4">
        <v>2995</v>
      </c>
      <c r="G60" s="4">
        <v>3452</v>
      </c>
      <c r="H60" s="4">
        <v>1374</v>
      </c>
      <c r="I60" s="4">
        <v>1176</v>
      </c>
      <c r="J60" s="4">
        <v>2550</v>
      </c>
    </row>
    <row r="61" spans="1:10" ht="15" x14ac:dyDescent="0.2">
      <c r="A61" s="34" t="s">
        <v>2</v>
      </c>
      <c r="B61" s="61" t="s">
        <v>40</v>
      </c>
      <c r="C61" s="61"/>
      <c r="D61" s="61"/>
      <c r="E61" s="61"/>
      <c r="F61" s="61"/>
      <c r="G61" s="61"/>
      <c r="H61" s="61"/>
      <c r="I61" s="61"/>
      <c r="J61" s="61"/>
    </row>
    <row r="62" spans="1:10" ht="12.75" customHeight="1" x14ac:dyDescent="0.2">
      <c r="A62" s="34"/>
      <c r="B62" s="78" t="s">
        <v>64</v>
      </c>
      <c r="C62" s="78"/>
      <c r="D62" s="78"/>
      <c r="E62" s="77" t="s">
        <v>73</v>
      </c>
      <c r="F62" s="77"/>
      <c r="G62" s="77"/>
      <c r="H62" s="78" t="s">
        <v>75</v>
      </c>
      <c r="I62" s="78"/>
      <c r="J62" s="78"/>
    </row>
    <row r="63" spans="1:10" x14ac:dyDescent="0.2">
      <c r="A63" s="34"/>
      <c r="B63" s="78"/>
      <c r="C63" s="78"/>
      <c r="D63" s="78"/>
      <c r="E63" s="77"/>
      <c r="F63" s="77"/>
      <c r="G63" s="77"/>
      <c r="H63" s="78"/>
      <c r="I63" s="78"/>
      <c r="J63" s="78"/>
    </row>
    <row r="64" spans="1:10" x14ac:dyDescent="0.2">
      <c r="A64" s="34"/>
      <c r="B64" s="78"/>
      <c r="C64" s="78"/>
      <c r="D64" s="78"/>
      <c r="E64" s="77"/>
      <c r="F64" s="77"/>
      <c r="G64" s="77"/>
      <c r="H64" s="78"/>
      <c r="I64" s="78"/>
      <c r="J64" s="78"/>
    </row>
    <row r="65" spans="1:10" x14ac:dyDescent="0.2">
      <c r="A65" s="34"/>
      <c r="B65" s="78"/>
      <c r="C65" s="78"/>
      <c r="D65" s="78"/>
      <c r="E65" s="77"/>
      <c r="F65" s="77"/>
      <c r="G65" s="77"/>
      <c r="H65" s="78"/>
      <c r="I65" s="78"/>
      <c r="J65" s="78"/>
    </row>
    <row r="66" spans="1:10" x14ac:dyDescent="0.2">
      <c r="A66" s="34"/>
      <c r="B66" s="79" t="s">
        <v>65</v>
      </c>
      <c r="C66" s="80"/>
      <c r="D66" s="80"/>
      <c r="E66" s="79" t="s">
        <v>74</v>
      </c>
      <c r="F66" s="80"/>
      <c r="G66" s="80"/>
      <c r="H66" s="79" t="s">
        <v>76</v>
      </c>
      <c r="I66" s="80"/>
      <c r="J66" s="80"/>
    </row>
    <row r="67" spans="1:10" x14ac:dyDescent="0.2">
      <c r="A67" s="34"/>
      <c r="B67" s="80"/>
      <c r="C67" s="80"/>
      <c r="D67" s="80"/>
      <c r="E67" s="80"/>
      <c r="F67" s="80"/>
      <c r="G67" s="80"/>
      <c r="H67" s="80"/>
      <c r="I67" s="80"/>
      <c r="J67" s="80"/>
    </row>
    <row r="68" spans="1:10" x14ac:dyDescent="0.2">
      <c r="A68" s="34"/>
      <c r="B68" s="75" t="s">
        <v>27</v>
      </c>
      <c r="C68" s="75" t="s">
        <v>28</v>
      </c>
      <c r="D68" s="75" t="s">
        <v>29</v>
      </c>
      <c r="E68" s="75" t="s">
        <v>27</v>
      </c>
      <c r="F68" s="75" t="s">
        <v>28</v>
      </c>
      <c r="G68" s="75" t="s">
        <v>29</v>
      </c>
      <c r="H68" s="75" t="s">
        <v>27</v>
      </c>
      <c r="I68" s="75" t="s">
        <v>28</v>
      </c>
      <c r="J68" s="75" t="s">
        <v>29</v>
      </c>
    </row>
    <row r="69" spans="1:10" x14ac:dyDescent="0.2">
      <c r="A69" s="34"/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">
      <c r="A70" s="34"/>
      <c r="B70" s="5">
        <v>1</v>
      </c>
      <c r="C70" s="5">
        <v>2</v>
      </c>
      <c r="D70" s="5">
        <v>3</v>
      </c>
      <c r="E70" s="5">
        <v>1</v>
      </c>
      <c r="F70" s="5">
        <v>2</v>
      </c>
      <c r="G70" s="5">
        <v>3</v>
      </c>
      <c r="H70" s="5">
        <v>1</v>
      </c>
      <c r="I70" s="5">
        <v>2</v>
      </c>
      <c r="J70" s="5">
        <v>3</v>
      </c>
    </row>
    <row r="71" spans="1:10" ht="36" customHeight="1" x14ac:dyDescent="0.2">
      <c r="A71" s="1" t="s">
        <v>3</v>
      </c>
      <c r="B71" s="2">
        <v>6</v>
      </c>
      <c r="C71" s="2">
        <v>4</v>
      </c>
      <c r="D71" s="2">
        <v>10</v>
      </c>
      <c r="E71" s="2">
        <v>32</v>
      </c>
      <c r="F71" s="2">
        <v>33</v>
      </c>
      <c r="G71" s="2">
        <v>65</v>
      </c>
      <c r="H71" s="2">
        <v>9</v>
      </c>
      <c r="I71" s="2">
        <v>4</v>
      </c>
      <c r="J71" s="2">
        <v>13</v>
      </c>
    </row>
    <row r="72" spans="1:10" ht="36" customHeight="1" x14ac:dyDescent="0.2">
      <c r="A72" s="3" t="s">
        <v>4</v>
      </c>
      <c r="B72" s="2">
        <v>19</v>
      </c>
      <c r="C72" s="2">
        <v>3</v>
      </c>
      <c r="D72" s="2">
        <v>22</v>
      </c>
      <c r="E72" s="2">
        <v>118</v>
      </c>
      <c r="F72" s="2">
        <v>99</v>
      </c>
      <c r="G72" s="2">
        <v>217</v>
      </c>
      <c r="H72" s="2">
        <v>25</v>
      </c>
      <c r="I72" s="2">
        <v>7</v>
      </c>
      <c r="J72" s="2">
        <v>32</v>
      </c>
    </row>
    <row r="73" spans="1:10" ht="36" customHeight="1" x14ac:dyDescent="0.2">
      <c r="A73" s="3" t="s">
        <v>5</v>
      </c>
      <c r="B73" s="2">
        <v>9</v>
      </c>
      <c r="C73" s="2">
        <v>2</v>
      </c>
      <c r="D73" s="2">
        <v>11</v>
      </c>
      <c r="E73" s="2">
        <v>74</v>
      </c>
      <c r="F73" s="2">
        <v>59</v>
      </c>
      <c r="G73" s="2">
        <v>133</v>
      </c>
      <c r="H73" s="2">
        <v>26</v>
      </c>
      <c r="I73" s="2">
        <v>14</v>
      </c>
      <c r="J73" s="2">
        <v>40</v>
      </c>
    </row>
    <row r="74" spans="1:10" ht="36" customHeight="1" x14ac:dyDescent="0.2">
      <c r="A74" s="3" t="s">
        <v>6</v>
      </c>
      <c r="B74" s="2">
        <v>9</v>
      </c>
      <c r="C74" s="2">
        <v>4</v>
      </c>
      <c r="D74" s="2">
        <v>13</v>
      </c>
      <c r="E74" s="2">
        <v>80</v>
      </c>
      <c r="F74" s="2">
        <v>58</v>
      </c>
      <c r="G74" s="2">
        <v>138</v>
      </c>
      <c r="H74" s="2">
        <v>25</v>
      </c>
      <c r="I74" s="2">
        <v>13</v>
      </c>
      <c r="J74" s="2">
        <v>38</v>
      </c>
    </row>
    <row r="75" spans="1:10" ht="36" customHeight="1" x14ac:dyDescent="0.2">
      <c r="A75" s="3" t="s">
        <v>7</v>
      </c>
      <c r="B75" s="2">
        <v>18</v>
      </c>
      <c r="C75" s="2">
        <v>2</v>
      </c>
      <c r="D75" s="2">
        <v>20</v>
      </c>
      <c r="E75" s="2">
        <v>32</v>
      </c>
      <c r="F75" s="2">
        <v>44</v>
      </c>
      <c r="G75" s="2">
        <v>76</v>
      </c>
      <c r="H75" s="2">
        <v>17</v>
      </c>
      <c r="I75" s="2">
        <v>12</v>
      </c>
      <c r="J75" s="2">
        <v>29</v>
      </c>
    </row>
    <row r="76" spans="1:10" ht="36" customHeight="1" x14ac:dyDescent="0.2">
      <c r="A76" s="3" t="s">
        <v>8</v>
      </c>
      <c r="B76" s="2">
        <v>8</v>
      </c>
      <c r="C76" s="2">
        <v>0</v>
      </c>
      <c r="D76" s="2">
        <v>8</v>
      </c>
      <c r="E76" s="2">
        <v>45</v>
      </c>
      <c r="F76" s="2">
        <v>32</v>
      </c>
      <c r="G76" s="2">
        <v>77</v>
      </c>
      <c r="H76" s="2">
        <v>8</v>
      </c>
      <c r="I76" s="2">
        <v>8</v>
      </c>
      <c r="J76" s="2">
        <v>16</v>
      </c>
    </row>
    <row r="77" spans="1:10" ht="36" customHeight="1" x14ac:dyDescent="0.2">
      <c r="A77" s="3" t="s">
        <v>9</v>
      </c>
      <c r="B77" s="2">
        <v>9</v>
      </c>
      <c r="C77" s="2">
        <v>0</v>
      </c>
      <c r="D77" s="2">
        <v>9</v>
      </c>
      <c r="E77" s="2">
        <v>48</v>
      </c>
      <c r="F77" s="2">
        <v>29</v>
      </c>
      <c r="G77" s="2">
        <v>77</v>
      </c>
      <c r="H77" s="2">
        <v>25</v>
      </c>
      <c r="I77" s="2">
        <v>12</v>
      </c>
      <c r="J77" s="2">
        <v>37</v>
      </c>
    </row>
    <row r="78" spans="1:10" ht="36" customHeight="1" x14ac:dyDescent="0.2">
      <c r="A78" s="3" t="s">
        <v>0</v>
      </c>
      <c r="B78" s="2">
        <v>3</v>
      </c>
      <c r="C78" s="2">
        <v>1</v>
      </c>
      <c r="D78" s="2">
        <v>4</v>
      </c>
      <c r="E78" s="2">
        <v>125</v>
      </c>
      <c r="F78" s="2">
        <v>153</v>
      </c>
      <c r="G78" s="2">
        <v>278</v>
      </c>
      <c r="H78" s="2">
        <v>15</v>
      </c>
      <c r="I78" s="2">
        <v>8</v>
      </c>
      <c r="J78" s="2">
        <v>23</v>
      </c>
    </row>
    <row r="79" spans="1:10" ht="38.1" customHeight="1" x14ac:dyDescent="0.2">
      <c r="A79" s="3" t="s">
        <v>10</v>
      </c>
      <c r="B79" s="2">
        <v>21</v>
      </c>
      <c r="C79" s="2">
        <v>8</v>
      </c>
      <c r="D79" s="2">
        <v>29</v>
      </c>
      <c r="E79" s="2">
        <v>117</v>
      </c>
      <c r="F79" s="2">
        <v>98</v>
      </c>
      <c r="G79" s="2">
        <v>215</v>
      </c>
      <c r="H79" s="2">
        <v>11</v>
      </c>
      <c r="I79" s="2">
        <v>3</v>
      </c>
      <c r="J79" s="2">
        <v>14</v>
      </c>
    </row>
    <row r="80" spans="1:10" ht="20.100000000000001" customHeight="1" x14ac:dyDescent="0.2">
      <c r="A80" s="6" t="s">
        <v>1</v>
      </c>
      <c r="B80" s="4">
        <v>102</v>
      </c>
      <c r="C80" s="4">
        <v>24</v>
      </c>
      <c r="D80" s="4">
        <v>126</v>
      </c>
      <c r="E80" s="4">
        <v>671</v>
      </c>
      <c r="F80" s="4">
        <v>605</v>
      </c>
      <c r="G80" s="4">
        <v>1276</v>
      </c>
      <c r="H80" s="4">
        <v>161</v>
      </c>
      <c r="I80" s="4">
        <v>81</v>
      </c>
      <c r="J80" s="4">
        <v>242</v>
      </c>
    </row>
    <row r="81" spans="1:10" ht="15" x14ac:dyDescent="0.2">
      <c r="A81" s="34" t="s">
        <v>2</v>
      </c>
      <c r="B81" s="61" t="s">
        <v>40</v>
      </c>
      <c r="C81" s="61"/>
      <c r="D81" s="61"/>
      <c r="E81" s="61"/>
      <c r="F81" s="61"/>
      <c r="G81" s="61"/>
      <c r="H81" s="61"/>
      <c r="I81" s="61"/>
      <c r="J81" s="61"/>
    </row>
    <row r="82" spans="1:10" x14ac:dyDescent="0.2">
      <c r="A82" s="34"/>
      <c r="B82" s="77" t="s">
        <v>81</v>
      </c>
      <c r="C82" s="77"/>
      <c r="D82" s="77"/>
      <c r="E82" s="77" t="s">
        <v>41</v>
      </c>
      <c r="F82" s="77"/>
      <c r="G82" s="77"/>
      <c r="H82" s="78"/>
      <c r="I82" s="78"/>
      <c r="J82" s="78"/>
    </row>
    <row r="83" spans="1:10" x14ac:dyDescent="0.2">
      <c r="A83" s="34"/>
      <c r="B83" s="77"/>
      <c r="C83" s="77"/>
      <c r="D83" s="77"/>
      <c r="E83" s="77"/>
      <c r="F83" s="77"/>
      <c r="G83" s="77"/>
      <c r="H83" s="78"/>
      <c r="I83" s="78"/>
      <c r="J83" s="78"/>
    </row>
    <row r="84" spans="1:10" x14ac:dyDescent="0.2">
      <c r="A84" s="34"/>
      <c r="B84" s="77"/>
      <c r="C84" s="77"/>
      <c r="D84" s="77"/>
      <c r="E84" s="77"/>
      <c r="F84" s="77"/>
      <c r="G84" s="77"/>
      <c r="H84" s="78"/>
      <c r="I84" s="78"/>
      <c r="J84" s="78"/>
    </row>
    <row r="85" spans="1:10" x14ac:dyDescent="0.2">
      <c r="A85" s="34"/>
      <c r="B85" s="77"/>
      <c r="C85" s="77"/>
      <c r="D85" s="77"/>
      <c r="E85" s="77"/>
      <c r="F85" s="77"/>
      <c r="G85" s="77"/>
      <c r="H85" s="78"/>
      <c r="I85" s="78"/>
      <c r="J85" s="78"/>
    </row>
    <row r="86" spans="1:10" x14ac:dyDescent="0.2">
      <c r="A86" s="34"/>
      <c r="B86" s="79" t="s">
        <v>82</v>
      </c>
      <c r="C86" s="80"/>
      <c r="D86" s="80"/>
      <c r="E86" s="79" t="s">
        <v>42</v>
      </c>
      <c r="F86" s="80"/>
      <c r="G86" s="80"/>
      <c r="H86" s="79"/>
      <c r="I86" s="80"/>
      <c r="J86" s="80"/>
    </row>
    <row r="87" spans="1:10" x14ac:dyDescent="0.2">
      <c r="A87" s="34"/>
      <c r="B87" s="80"/>
      <c r="C87" s="80"/>
      <c r="D87" s="80"/>
      <c r="E87" s="80"/>
      <c r="F87" s="80"/>
      <c r="G87" s="80"/>
      <c r="H87" s="80"/>
      <c r="I87" s="80"/>
      <c r="J87" s="80"/>
    </row>
    <row r="88" spans="1:10" x14ac:dyDescent="0.2">
      <c r="A88" s="34"/>
      <c r="B88" s="75" t="s">
        <v>27</v>
      </c>
      <c r="C88" s="75" t="s">
        <v>28</v>
      </c>
      <c r="D88" s="75" t="s">
        <v>29</v>
      </c>
      <c r="E88" s="75" t="s">
        <v>27</v>
      </c>
      <c r="F88" s="75" t="s">
        <v>28</v>
      </c>
      <c r="G88" s="75" t="s">
        <v>29</v>
      </c>
      <c r="H88" s="75"/>
      <c r="I88" s="75"/>
      <c r="J88" s="75"/>
    </row>
    <row r="89" spans="1:10" x14ac:dyDescent="0.2">
      <c r="A89" s="34"/>
      <c r="B89" s="76"/>
      <c r="C89" s="76"/>
      <c r="D89" s="76"/>
      <c r="E89" s="76"/>
      <c r="F89" s="76"/>
      <c r="G89" s="76"/>
      <c r="H89" s="76"/>
      <c r="I89" s="76"/>
      <c r="J89" s="76"/>
    </row>
    <row r="90" spans="1:10" x14ac:dyDescent="0.2">
      <c r="A90" s="34"/>
      <c r="B90" s="5">
        <v>1</v>
      </c>
      <c r="C90" s="5">
        <v>2</v>
      </c>
      <c r="D90" s="5">
        <v>3</v>
      </c>
      <c r="E90" s="5">
        <v>1</v>
      </c>
      <c r="F90" s="5">
        <v>2</v>
      </c>
      <c r="G90" s="5">
        <v>3</v>
      </c>
      <c r="H90" s="5"/>
      <c r="I90" s="5"/>
      <c r="J90" s="5"/>
    </row>
    <row r="91" spans="1:10" ht="36" customHeight="1" x14ac:dyDescent="0.2">
      <c r="A91" s="1" t="s">
        <v>3</v>
      </c>
      <c r="B91" s="2">
        <v>0</v>
      </c>
      <c r="C91" s="2">
        <v>0</v>
      </c>
      <c r="D91" s="2">
        <v>0</v>
      </c>
      <c r="E91" s="2">
        <v>8799</v>
      </c>
      <c r="F91" s="2">
        <v>1393</v>
      </c>
      <c r="G91" s="2">
        <v>10192</v>
      </c>
      <c r="H91" s="2"/>
      <c r="I91" s="2"/>
      <c r="J91" s="2"/>
    </row>
    <row r="92" spans="1:10" ht="36" customHeight="1" x14ac:dyDescent="0.2">
      <c r="A92" s="3" t="s">
        <v>4</v>
      </c>
      <c r="B92" s="2">
        <v>1</v>
      </c>
      <c r="C92" s="2">
        <v>0</v>
      </c>
      <c r="D92" s="2">
        <v>1</v>
      </c>
      <c r="E92" s="2">
        <v>23615</v>
      </c>
      <c r="F92" s="2">
        <v>3254</v>
      </c>
      <c r="G92" s="2">
        <v>26869</v>
      </c>
      <c r="H92" s="2"/>
      <c r="I92" s="2"/>
      <c r="J92" s="2"/>
    </row>
    <row r="93" spans="1:10" ht="36" customHeight="1" x14ac:dyDescent="0.2">
      <c r="A93" s="3" t="s">
        <v>5</v>
      </c>
      <c r="B93" s="2">
        <v>0</v>
      </c>
      <c r="C93" s="2">
        <v>0</v>
      </c>
      <c r="D93" s="2">
        <v>0</v>
      </c>
      <c r="E93" s="2">
        <v>16486</v>
      </c>
      <c r="F93" s="2">
        <v>2449</v>
      </c>
      <c r="G93" s="2">
        <v>18935</v>
      </c>
      <c r="H93" s="2"/>
      <c r="I93" s="2"/>
      <c r="J93" s="2"/>
    </row>
    <row r="94" spans="1:10" ht="36" customHeight="1" x14ac:dyDescent="0.2">
      <c r="A94" s="3" t="s">
        <v>6</v>
      </c>
      <c r="B94" s="2">
        <v>1</v>
      </c>
      <c r="C94" s="2">
        <v>0</v>
      </c>
      <c r="D94" s="2">
        <v>1</v>
      </c>
      <c r="E94" s="2">
        <v>14842</v>
      </c>
      <c r="F94" s="2">
        <v>2655</v>
      </c>
      <c r="G94" s="2">
        <v>17497</v>
      </c>
      <c r="H94" s="2"/>
      <c r="I94" s="2"/>
      <c r="J94" s="2"/>
    </row>
    <row r="95" spans="1:10" ht="36" customHeight="1" x14ac:dyDescent="0.2">
      <c r="A95" s="3" t="s">
        <v>7</v>
      </c>
      <c r="B95" s="2">
        <v>0</v>
      </c>
      <c r="C95" s="2">
        <v>0</v>
      </c>
      <c r="D95" s="2">
        <v>0</v>
      </c>
      <c r="E95" s="2">
        <v>21758</v>
      </c>
      <c r="F95" s="2">
        <v>3149</v>
      </c>
      <c r="G95" s="2">
        <v>24907</v>
      </c>
      <c r="H95" s="2"/>
      <c r="I95" s="2"/>
      <c r="J95" s="2"/>
    </row>
    <row r="96" spans="1:10" ht="36" customHeight="1" x14ac:dyDescent="0.2">
      <c r="A96" s="3" t="s">
        <v>8</v>
      </c>
      <c r="B96" s="2">
        <v>0</v>
      </c>
      <c r="C96" s="2">
        <v>0</v>
      </c>
      <c r="D96" s="2">
        <v>0</v>
      </c>
      <c r="E96" s="2">
        <v>19856</v>
      </c>
      <c r="F96" s="2">
        <v>2193</v>
      </c>
      <c r="G96" s="2">
        <v>22049</v>
      </c>
      <c r="H96" s="2"/>
      <c r="I96" s="2"/>
      <c r="J96" s="2"/>
    </row>
    <row r="97" spans="1:10" ht="36" customHeight="1" x14ac:dyDescent="0.2">
      <c r="A97" s="3" t="s">
        <v>9</v>
      </c>
      <c r="B97" s="2">
        <v>0</v>
      </c>
      <c r="C97" s="2">
        <v>0</v>
      </c>
      <c r="D97" s="2">
        <v>0</v>
      </c>
      <c r="E97" s="2">
        <v>15722</v>
      </c>
      <c r="F97" s="2">
        <v>2218</v>
      </c>
      <c r="G97" s="2">
        <v>17940</v>
      </c>
      <c r="H97" s="2"/>
      <c r="I97" s="2"/>
      <c r="J97" s="2"/>
    </row>
    <row r="98" spans="1:10" ht="36" customHeight="1" x14ac:dyDescent="0.2">
      <c r="A98" s="3" t="s">
        <v>0</v>
      </c>
      <c r="B98" s="2">
        <v>0</v>
      </c>
      <c r="C98" s="2">
        <v>0</v>
      </c>
      <c r="D98" s="2">
        <v>0</v>
      </c>
      <c r="E98" s="2">
        <v>8901</v>
      </c>
      <c r="F98" s="2">
        <v>4305</v>
      </c>
      <c r="G98" s="2">
        <v>13206</v>
      </c>
      <c r="H98" s="2"/>
      <c r="I98" s="2"/>
      <c r="J98" s="2"/>
    </row>
    <row r="99" spans="1:10" ht="38.1" customHeight="1" x14ac:dyDescent="0.2">
      <c r="A99" s="3" t="s">
        <v>10</v>
      </c>
      <c r="B99" s="2">
        <v>1</v>
      </c>
      <c r="C99" s="2">
        <v>0</v>
      </c>
      <c r="D99" s="2">
        <v>1</v>
      </c>
      <c r="E99" s="2">
        <v>10108</v>
      </c>
      <c r="F99" s="2">
        <v>2794</v>
      </c>
      <c r="G99" s="2">
        <v>12902</v>
      </c>
      <c r="H99" s="2"/>
      <c r="I99" s="2"/>
      <c r="J99" s="2"/>
    </row>
    <row r="100" spans="1:10" ht="20.100000000000001" customHeight="1" x14ac:dyDescent="0.2">
      <c r="A100" s="6" t="s">
        <v>1</v>
      </c>
      <c r="B100" s="4">
        <v>3</v>
      </c>
      <c r="C100" s="4">
        <v>0</v>
      </c>
      <c r="D100" s="4">
        <v>3</v>
      </c>
      <c r="E100" s="4">
        <v>140087</v>
      </c>
      <c r="F100" s="4">
        <v>24410</v>
      </c>
      <c r="G100" s="4">
        <v>164497</v>
      </c>
      <c r="H100" s="4"/>
      <c r="I100" s="4"/>
      <c r="J100" s="4"/>
    </row>
    <row r="101" spans="1:10" ht="15" x14ac:dyDescent="0.2">
      <c r="A101" s="34" t="s">
        <v>2</v>
      </c>
      <c r="B101" s="61" t="s">
        <v>59</v>
      </c>
      <c r="C101" s="61"/>
      <c r="D101" s="61"/>
      <c r="E101" s="61"/>
      <c r="F101" s="61"/>
      <c r="G101" s="61"/>
      <c r="H101" s="61"/>
      <c r="I101" s="61"/>
      <c r="J101" s="61"/>
    </row>
    <row r="102" spans="1:10" x14ac:dyDescent="0.2">
      <c r="A102" s="34"/>
      <c r="B102" s="77" t="s">
        <v>77</v>
      </c>
      <c r="C102" s="77"/>
      <c r="D102" s="77"/>
      <c r="E102" s="78" t="s">
        <v>79</v>
      </c>
      <c r="F102" s="78"/>
      <c r="G102" s="78"/>
      <c r="H102" s="77" t="s">
        <v>60</v>
      </c>
      <c r="I102" s="77"/>
      <c r="J102" s="77"/>
    </row>
    <row r="103" spans="1:10" x14ac:dyDescent="0.2">
      <c r="A103" s="34"/>
      <c r="B103" s="77"/>
      <c r="C103" s="77"/>
      <c r="D103" s="77"/>
      <c r="E103" s="78"/>
      <c r="F103" s="78"/>
      <c r="G103" s="78"/>
      <c r="H103" s="77"/>
      <c r="I103" s="77"/>
      <c r="J103" s="77"/>
    </row>
    <row r="104" spans="1:10" x14ac:dyDescent="0.2">
      <c r="A104" s="34"/>
      <c r="B104" s="77"/>
      <c r="C104" s="77"/>
      <c r="D104" s="77"/>
      <c r="E104" s="78"/>
      <c r="F104" s="78"/>
      <c r="G104" s="78"/>
      <c r="H104" s="77"/>
      <c r="I104" s="77"/>
      <c r="J104" s="77"/>
    </row>
    <row r="105" spans="1:10" x14ac:dyDescent="0.2">
      <c r="A105" s="34"/>
      <c r="B105" s="77"/>
      <c r="C105" s="77"/>
      <c r="D105" s="77"/>
      <c r="E105" s="78"/>
      <c r="F105" s="78"/>
      <c r="G105" s="78"/>
      <c r="H105" s="77"/>
      <c r="I105" s="77"/>
      <c r="J105" s="77"/>
    </row>
    <row r="106" spans="1:10" x14ac:dyDescent="0.2">
      <c r="A106" s="34"/>
      <c r="B106" s="79" t="s">
        <v>78</v>
      </c>
      <c r="C106" s="80"/>
      <c r="D106" s="80"/>
      <c r="E106" s="79" t="s">
        <v>80</v>
      </c>
      <c r="F106" s="80"/>
      <c r="G106" s="80"/>
      <c r="H106" s="79" t="s">
        <v>61</v>
      </c>
      <c r="I106" s="80"/>
      <c r="J106" s="80"/>
    </row>
    <row r="107" spans="1:10" x14ac:dyDescent="0.2">
      <c r="A107" s="34"/>
      <c r="B107" s="80"/>
      <c r="C107" s="80"/>
      <c r="D107" s="80"/>
      <c r="E107" s="80"/>
      <c r="F107" s="80"/>
      <c r="G107" s="80"/>
      <c r="H107" s="80"/>
      <c r="I107" s="80"/>
      <c r="J107" s="80"/>
    </row>
    <row r="108" spans="1:10" x14ac:dyDescent="0.2">
      <c r="A108" s="34"/>
      <c r="B108" s="75" t="s">
        <v>27</v>
      </c>
      <c r="C108" s="75" t="s">
        <v>28</v>
      </c>
      <c r="D108" s="75" t="s">
        <v>29</v>
      </c>
      <c r="E108" s="75" t="s">
        <v>27</v>
      </c>
      <c r="F108" s="75" t="s">
        <v>28</v>
      </c>
      <c r="G108" s="75" t="s">
        <v>29</v>
      </c>
      <c r="H108" s="75" t="s">
        <v>27</v>
      </c>
      <c r="I108" s="75" t="s">
        <v>28</v>
      </c>
      <c r="J108" s="75" t="s">
        <v>29</v>
      </c>
    </row>
    <row r="109" spans="1:10" x14ac:dyDescent="0.2">
      <c r="A109" s="34"/>
      <c r="B109" s="76"/>
      <c r="C109" s="76"/>
      <c r="D109" s="76"/>
      <c r="E109" s="76"/>
      <c r="F109" s="76"/>
      <c r="G109" s="76"/>
      <c r="H109" s="76"/>
      <c r="I109" s="76"/>
      <c r="J109" s="76"/>
    </row>
    <row r="110" spans="1:10" x14ac:dyDescent="0.2">
      <c r="A110" s="34"/>
      <c r="B110" s="5">
        <v>1</v>
      </c>
      <c r="C110" s="5">
        <v>2</v>
      </c>
      <c r="D110" s="5">
        <v>3</v>
      </c>
      <c r="E110" s="5">
        <v>1</v>
      </c>
      <c r="F110" s="5">
        <v>2</v>
      </c>
      <c r="G110" s="5">
        <v>3</v>
      </c>
      <c r="H110" s="5">
        <v>1</v>
      </c>
      <c r="I110" s="5">
        <v>2</v>
      </c>
      <c r="J110" s="5">
        <v>3</v>
      </c>
    </row>
    <row r="111" spans="1:10" ht="36" customHeight="1" x14ac:dyDescent="0.2">
      <c r="A111" s="1" t="s">
        <v>3</v>
      </c>
      <c r="B111" s="2">
        <v>1283</v>
      </c>
      <c r="C111" s="2">
        <v>620</v>
      </c>
      <c r="D111" s="2">
        <v>1903</v>
      </c>
      <c r="E111" s="2">
        <v>5</v>
      </c>
      <c r="F111" s="2">
        <v>8</v>
      </c>
      <c r="G111" s="2">
        <v>13</v>
      </c>
      <c r="H111" s="2">
        <v>1288</v>
      </c>
      <c r="I111" s="2">
        <v>628</v>
      </c>
      <c r="J111" s="2">
        <v>1916</v>
      </c>
    </row>
    <row r="112" spans="1:10" ht="36" customHeight="1" x14ac:dyDescent="0.2">
      <c r="A112" s="3" t="s">
        <v>4</v>
      </c>
      <c r="B112" s="2">
        <v>3168</v>
      </c>
      <c r="C112" s="2">
        <v>1372</v>
      </c>
      <c r="D112" s="2">
        <v>4540</v>
      </c>
      <c r="E112" s="2">
        <v>4</v>
      </c>
      <c r="F112" s="2">
        <v>7</v>
      </c>
      <c r="G112" s="2">
        <v>11</v>
      </c>
      <c r="H112" s="2">
        <v>3172</v>
      </c>
      <c r="I112" s="2">
        <v>1379</v>
      </c>
      <c r="J112" s="2">
        <v>4551</v>
      </c>
    </row>
    <row r="113" spans="1:10" ht="36" customHeight="1" x14ac:dyDescent="0.2">
      <c r="A113" s="3" t="s">
        <v>5</v>
      </c>
      <c r="B113" s="2">
        <v>2245</v>
      </c>
      <c r="C113" s="2">
        <v>1068</v>
      </c>
      <c r="D113" s="2">
        <v>3313</v>
      </c>
      <c r="E113" s="2">
        <v>11</v>
      </c>
      <c r="F113" s="2">
        <v>2</v>
      </c>
      <c r="G113" s="2">
        <v>13</v>
      </c>
      <c r="H113" s="2">
        <v>2256</v>
      </c>
      <c r="I113" s="2">
        <v>1070</v>
      </c>
      <c r="J113" s="2">
        <v>3326</v>
      </c>
    </row>
    <row r="114" spans="1:10" ht="36" customHeight="1" x14ac:dyDescent="0.2">
      <c r="A114" s="3" t="s">
        <v>6</v>
      </c>
      <c r="B114" s="2">
        <v>1776</v>
      </c>
      <c r="C114" s="2">
        <v>960</v>
      </c>
      <c r="D114" s="2">
        <v>2736</v>
      </c>
      <c r="E114" s="2">
        <v>7</v>
      </c>
      <c r="F114" s="2">
        <v>4</v>
      </c>
      <c r="G114" s="2">
        <v>11</v>
      </c>
      <c r="H114" s="2">
        <v>1783</v>
      </c>
      <c r="I114" s="2">
        <v>964</v>
      </c>
      <c r="J114" s="2">
        <v>2747</v>
      </c>
    </row>
    <row r="115" spans="1:10" ht="36" customHeight="1" x14ac:dyDescent="0.2">
      <c r="A115" s="3" t="s">
        <v>7</v>
      </c>
      <c r="B115" s="2">
        <v>2226</v>
      </c>
      <c r="C115" s="2">
        <v>1250</v>
      </c>
      <c r="D115" s="2">
        <v>3476</v>
      </c>
      <c r="E115" s="2">
        <v>23</v>
      </c>
      <c r="F115" s="2">
        <v>9</v>
      </c>
      <c r="G115" s="2">
        <v>32</v>
      </c>
      <c r="H115" s="2">
        <v>2249</v>
      </c>
      <c r="I115" s="2">
        <v>1259</v>
      </c>
      <c r="J115" s="2">
        <v>3508</v>
      </c>
    </row>
    <row r="116" spans="1:10" ht="36" customHeight="1" x14ac:dyDescent="0.2">
      <c r="A116" s="3" t="s">
        <v>8</v>
      </c>
      <c r="B116" s="2">
        <v>2348</v>
      </c>
      <c r="C116" s="2">
        <v>1146</v>
      </c>
      <c r="D116" s="2">
        <v>3494</v>
      </c>
      <c r="E116" s="2">
        <v>11</v>
      </c>
      <c r="F116" s="2">
        <v>4</v>
      </c>
      <c r="G116" s="2">
        <v>15</v>
      </c>
      <c r="H116" s="2">
        <v>2359</v>
      </c>
      <c r="I116" s="2">
        <v>1150</v>
      </c>
      <c r="J116" s="2">
        <v>3509</v>
      </c>
    </row>
    <row r="117" spans="1:10" ht="36" customHeight="1" x14ac:dyDescent="0.2">
      <c r="A117" s="3" t="s">
        <v>9</v>
      </c>
      <c r="B117" s="2">
        <v>1548</v>
      </c>
      <c r="C117" s="2">
        <v>748</v>
      </c>
      <c r="D117" s="2">
        <v>2296</v>
      </c>
      <c r="E117" s="2">
        <v>22</v>
      </c>
      <c r="F117" s="2">
        <v>1</v>
      </c>
      <c r="G117" s="2">
        <v>23</v>
      </c>
      <c r="H117" s="2">
        <v>1570</v>
      </c>
      <c r="I117" s="2">
        <v>749</v>
      </c>
      <c r="J117" s="2">
        <v>2319</v>
      </c>
    </row>
    <row r="118" spans="1:10" ht="36" customHeight="1" x14ac:dyDescent="0.2">
      <c r="A118" s="3" t="s">
        <v>0</v>
      </c>
      <c r="B118" s="2">
        <v>1811</v>
      </c>
      <c r="C118" s="2">
        <v>1132</v>
      </c>
      <c r="D118" s="2">
        <v>2943</v>
      </c>
      <c r="E118" s="2">
        <v>5</v>
      </c>
      <c r="F118" s="2">
        <v>5</v>
      </c>
      <c r="G118" s="2">
        <v>10</v>
      </c>
      <c r="H118" s="2">
        <v>1816</v>
      </c>
      <c r="I118" s="2">
        <v>1137</v>
      </c>
      <c r="J118" s="2">
        <v>2953</v>
      </c>
    </row>
    <row r="119" spans="1:10" ht="38.1" customHeight="1" x14ac:dyDescent="0.2">
      <c r="A119" s="3" t="s">
        <v>10</v>
      </c>
      <c r="B119" s="2">
        <v>531</v>
      </c>
      <c r="C119" s="2">
        <v>298</v>
      </c>
      <c r="D119" s="2">
        <v>829</v>
      </c>
      <c r="E119" s="2">
        <v>5</v>
      </c>
      <c r="F119" s="2">
        <v>3</v>
      </c>
      <c r="G119" s="2">
        <v>8</v>
      </c>
      <c r="H119" s="2">
        <v>536</v>
      </c>
      <c r="I119" s="2">
        <v>301</v>
      </c>
      <c r="J119" s="2">
        <v>837</v>
      </c>
    </row>
    <row r="120" spans="1:10" ht="20.100000000000001" customHeight="1" x14ac:dyDescent="0.2">
      <c r="A120" s="6" t="s">
        <v>1</v>
      </c>
      <c r="B120" s="4">
        <v>16936</v>
      </c>
      <c r="C120" s="4">
        <v>8594</v>
      </c>
      <c r="D120" s="4">
        <v>25530</v>
      </c>
      <c r="E120" s="4">
        <v>93</v>
      </c>
      <c r="F120" s="4">
        <v>43</v>
      </c>
      <c r="G120" s="4">
        <v>136</v>
      </c>
      <c r="H120" s="4">
        <v>17029</v>
      </c>
      <c r="I120" s="4">
        <v>8637</v>
      </c>
      <c r="J120" s="4">
        <v>25666</v>
      </c>
    </row>
    <row r="121" spans="1:10" ht="15" x14ac:dyDescent="0.2">
      <c r="A121" s="34" t="s">
        <v>2</v>
      </c>
      <c r="B121" s="61" t="s">
        <v>66</v>
      </c>
      <c r="C121" s="61"/>
      <c r="D121" s="61"/>
      <c r="E121" s="61"/>
      <c r="F121" s="61"/>
      <c r="G121" s="61"/>
      <c r="H121" s="61"/>
      <c r="I121" s="61"/>
      <c r="J121" s="61"/>
    </row>
    <row r="122" spans="1:10" x14ac:dyDescent="0.2">
      <c r="A122" s="34"/>
      <c r="B122" s="77" t="s">
        <v>67</v>
      </c>
      <c r="C122" s="77"/>
      <c r="D122" s="77"/>
      <c r="E122" s="78" t="s">
        <v>69</v>
      </c>
      <c r="F122" s="78"/>
      <c r="G122" s="78"/>
      <c r="H122" s="78" t="s">
        <v>71</v>
      </c>
      <c r="I122" s="78"/>
      <c r="J122" s="78"/>
    </row>
    <row r="123" spans="1:10" x14ac:dyDescent="0.2">
      <c r="A123" s="34"/>
      <c r="B123" s="77"/>
      <c r="C123" s="77"/>
      <c r="D123" s="77"/>
      <c r="E123" s="78"/>
      <c r="F123" s="78"/>
      <c r="G123" s="78"/>
      <c r="H123" s="78"/>
      <c r="I123" s="78"/>
      <c r="J123" s="78"/>
    </row>
    <row r="124" spans="1:10" x14ac:dyDescent="0.2">
      <c r="A124" s="34"/>
      <c r="B124" s="77"/>
      <c r="C124" s="77"/>
      <c r="D124" s="77"/>
      <c r="E124" s="78"/>
      <c r="F124" s="78"/>
      <c r="G124" s="78"/>
      <c r="H124" s="78"/>
      <c r="I124" s="78"/>
      <c r="J124" s="78"/>
    </row>
    <row r="125" spans="1:10" x14ac:dyDescent="0.2">
      <c r="A125" s="34"/>
      <c r="B125" s="77"/>
      <c r="C125" s="77"/>
      <c r="D125" s="77"/>
      <c r="E125" s="78"/>
      <c r="F125" s="78"/>
      <c r="G125" s="78"/>
      <c r="H125" s="78"/>
      <c r="I125" s="78"/>
      <c r="J125" s="78"/>
    </row>
    <row r="126" spans="1:10" x14ac:dyDescent="0.2">
      <c r="A126" s="34"/>
      <c r="B126" s="79" t="s">
        <v>68</v>
      </c>
      <c r="C126" s="80"/>
      <c r="D126" s="80"/>
      <c r="E126" s="79" t="s">
        <v>70</v>
      </c>
      <c r="F126" s="80"/>
      <c r="G126" s="80"/>
      <c r="H126" s="79" t="s">
        <v>72</v>
      </c>
      <c r="I126" s="80"/>
      <c r="J126" s="80"/>
    </row>
    <row r="127" spans="1:10" x14ac:dyDescent="0.2">
      <c r="A127" s="34"/>
      <c r="B127" s="80"/>
      <c r="C127" s="80"/>
      <c r="D127" s="80"/>
      <c r="E127" s="80"/>
      <c r="F127" s="80"/>
      <c r="G127" s="80"/>
      <c r="H127" s="80"/>
      <c r="I127" s="80"/>
      <c r="J127" s="80"/>
    </row>
    <row r="128" spans="1:10" x14ac:dyDescent="0.2">
      <c r="A128" s="34"/>
      <c r="B128" s="75" t="s">
        <v>27</v>
      </c>
      <c r="C128" s="75" t="s">
        <v>28</v>
      </c>
      <c r="D128" s="75" t="s">
        <v>29</v>
      </c>
      <c r="E128" s="75" t="s">
        <v>27</v>
      </c>
      <c r="F128" s="75" t="s">
        <v>28</v>
      </c>
      <c r="G128" s="75" t="s">
        <v>29</v>
      </c>
      <c r="H128" s="75" t="s">
        <v>27</v>
      </c>
      <c r="I128" s="75" t="s">
        <v>28</v>
      </c>
      <c r="J128" s="75" t="s">
        <v>29</v>
      </c>
    </row>
    <row r="129" spans="1:10" x14ac:dyDescent="0.2">
      <c r="A129" s="34"/>
      <c r="B129" s="76"/>
      <c r="C129" s="76"/>
      <c r="D129" s="76"/>
      <c r="E129" s="76"/>
      <c r="F129" s="76"/>
      <c r="G129" s="76"/>
      <c r="H129" s="76"/>
      <c r="I129" s="76"/>
      <c r="J129" s="76"/>
    </row>
    <row r="130" spans="1:10" x14ac:dyDescent="0.2">
      <c r="A130" s="34"/>
      <c r="B130" s="5">
        <v>1</v>
      </c>
      <c r="C130" s="5">
        <v>2</v>
      </c>
      <c r="D130" s="5">
        <v>3</v>
      </c>
      <c r="E130" s="5">
        <v>1</v>
      </c>
      <c r="F130" s="5">
        <v>2</v>
      </c>
      <c r="G130" s="5">
        <v>3</v>
      </c>
      <c r="H130" s="5">
        <v>1</v>
      </c>
      <c r="I130" s="5">
        <v>2</v>
      </c>
      <c r="J130" s="5">
        <v>3</v>
      </c>
    </row>
    <row r="131" spans="1:10" ht="36" customHeight="1" x14ac:dyDescent="0.2">
      <c r="A131" s="1" t="s">
        <v>3</v>
      </c>
      <c r="B131" s="2">
        <v>7</v>
      </c>
      <c r="C131" s="2">
        <v>13</v>
      </c>
      <c r="D131" s="2">
        <v>20</v>
      </c>
      <c r="E131" s="2">
        <v>7679</v>
      </c>
      <c r="F131" s="2">
        <v>7981</v>
      </c>
      <c r="G131" s="2">
        <v>15660</v>
      </c>
      <c r="H131" s="2">
        <v>20</v>
      </c>
      <c r="I131" s="2">
        <v>19</v>
      </c>
      <c r="J131" s="2">
        <v>39</v>
      </c>
    </row>
    <row r="132" spans="1:10" ht="36" customHeight="1" x14ac:dyDescent="0.2">
      <c r="A132" s="3" t="s">
        <v>4</v>
      </c>
      <c r="B132" s="2">
        <v>20</v>
      </c>
      <c r="C132" s="2">
        <v>71</v>
      </c>
      <c r="D132" s="2">
        <v>91</v>
      </c>
      <c r="E132" s="2">
        <v>20393</v>
      </c>
      <c r="F132" s="2">
        <v>23907</v>
      </c>
      <c r="G132" s="2">
        <v>44300</v>
      </c>
      <c r="H132" s="2">
        <v>25</v>
      </c>
      <c r="I132" s="2">
        <v>31</v>
      </c>
      <c r="J132" s="2">
        <v>56</v>
      </c>
    </row>
    <row r="133" spans="1:10" ht="36" customHeight="1" x14ac:dyDescent="0.2">
      <c r="A133" s="3" t="s">
        <v>5</v>
      </c>
      <c r="B133" s="2">
        <v>19</v>
      </c>
      <c r="C133" s="2">
        <v>60</v>
      </c>
      <c r="D133" s="2">
        <v>79</v>
      </c>
      <c r="E133" s="2">
        <v>14857</v>
      </c>
      <c r="F133" s="2">
        <v>17842</v>
      </c>
      <c r="G133" s="2">
        <v>32699</v>
      </c>
      <c r="H133" s="2">
        <v>31</v>
      </c>
      <c r="I133" s="2">
        <v>23</v>
      </c>
      <c r="J133" s="2">
        <v>54</v>
      </c>
    </row>
    <row r="134" spans="1:10" ht="36" customHeight="1" x14ac:dyDescent="0.2">
      <c r="A134" s="3" t="s">
        <v>6</v>
      </c>
      <c r="B134" s="2">
        <v>33</v>
      </c>
      <c r="C134" s="2">
        <v>70</v>
      </c>
      <c r="D134" s="2">
        <v>103</v>
      </c>
      <c r="E134" s="2">
        <v>15027</v>
      </c>
      <c r="F134" s="2">
        <v>17679</v>
      </c>
      <c r="G134" s="2">
        <v>32706</v>
      </c>
      <c r="H134" s="2">
        <v>29</v>
      </c>
      <c r="I134" s="2">
        <v>28</v>
      </c>
      <c r="J134" s="2">
        <v>57</v>
      </c>
    </row>
    <row r="135" spans="1:10" ht="36" customHeight="1" x14ac:dyDescent="0.2">
      <c r="A135" s="3" t="s">
        <v>7</v>
      </c>
      <c r="B135" s="2">
        <v>33</v>
      </c>
      <c r="C135" s="2">
        <v>106</v>
      </c>
      <c r="D135" s="2">
        <v>139</v>
      </c>
      <c r="E135" s="2">
        <v>19748</v>
      </c>
      <c r="F135" s="2">
        <v>26377</v>
      </c>
      <c r="G135" s="2">
        <v>46125</v>
      </c>
      <c r="H135" s="2">
        <v>25</v>
      </c>
      <c r="I135" s="2">
        <v>30</v>
      </c>
      <c r="J135" s="2">
        <v>55</v>
      </c>
    </row>
    <row r="136" spans="1:10" ht="36" customHeight="1" x14ac:dyDescent="0.2">
      <c r="A136" s="3" t="s">
        <v>8</v>
      </c>
      <c r="B136" s="2">
        <v>27</v>
      </c>
      <c r="C136" s="2">
        <v>76</v>
      </c>
      <c r="D136" s="2">
        <v>103</v>
      </c>
      <c r="E136" s="2">
        <v>18058</v>
      </c>
      <c r="F136" s="2">
        <v>23227</v>
      </c>
      <c r="G136" s="2">
        <v>41285</v>
      </c>
      <c r="H136" s="2">
        <v>33</v>
      </c>
      <c r="I136" s="2">
        <v>41</v>
      </c>
      <c r="J136" s="2">
        <v>74</v>
      </c>
    </row>
    <row r="137" spans="1:10" ht="36" customHeight="1" x14ac:dyDescent="0.2">
      <c r="A137" s="3" t="s">
        <v>9</v>
      </c>
      <c r="B137" s="2">
        <v>13</v>
      </c>
      <c r="C137" s="2">
        <v>43</v>
      </c>
      <c r="D137" s="2">
        <v>56</v>
      </c>
      <c r="E137" s="2">
        <v>13249</v>
      </c>
      <c r="F137" s="2">
        <v>16589</v>
      </c>
      <c r="G137" s="2">
        <v>29838</v>
      </c>
      <c r="H137" s="2">
        <v>21</v>
      </c>
      <c r="I137" s="2">
        <v>27</v>
      </c>
      <c r="J137" s="2">
        <v>48</v>
      </c>
    </row>
    <row r="138" spans="1:10" ht="36" customHeight="1" x14ac:dyDescent="0.2">
      <c r="A138" s="3" t="s">
        <v>0</v>
      </c>
      <c r="B138" s="2">
        <v>11</v>
      </c>
      <c r="C138" s="2">
        <v>21</v>
      </c>
      <c r="D138" s="2">
        <v>32</v>
      </c>
      <c r="E138" s="2">
        <v>6724</v>
      </c>
      <c r="F138" s="2">
        <v>7393</v>
      </c>
      <c r="G138" s="2">
        <v>14117</v>
      </c>
      <c r="H138" s="2">
        <v>184</v>
      </c>
      <c r="I138" s="2">
        <v>106</v>
      </c>
      <c r="J138" s="2">
        <v>290</v>
      </c>
    </row>
    <row r="139" spans="1:10" ht="38.1" customHeight="1" x14ac:dyDescent="0.2">
      <c r="A139" s="3" t="s">
        <v>10</v>
      </c>
      <c r="B139" s="2">
        <v>10</v>
      </c>
      <c r="C139" s="2">
        <v>17</v>
      </c>
      <c r="D139" s="2">
        <v>27</v>
      </c>
      <c r="E139" s="2">
        <v>2044</v>
      </c>
      <c r="F139" s="2">
        <v>1267</v>
      </c>
      <c r="G139" s="2">
        <v>3311</v>
      </c>
      <c r="H139" s="2">
        <v>435</v>
      </c>
      <c r="I139" s="2">
        <v>269</v>
      </c>
      <c r="J139" s="2">
        <v>704</v>
      </c>
    </row>
    <row r="140" spans="1:10" ht="20.100000000000001" customHeight="1" x14ac:dyDescent="0.2">
      <c r="A140" s="6" t="s">
        <v>1</v>
      </c>
      <c r="B140" s="4">
        <v>173</v>
      </c>
      <c r="C140" s="4">
        <v>477</v>
      </c>
      <c r="D140" s="4">
        <v>650</v>
      </c>
      <c r="E140" s="4">
        <v>117779</v>
      </c>
      <c r="F140" s="4">
        <v>142262</v>
      </c>
      <c r="G140" s="4">
        <v>260041</v>
      </c>
      <c r="H140" s="4">
        <v>803</v>
      </c>
      <c r="I140" s="4">
        <v>574</v>
      </c>
      <c r="J140" s="4">
        <v>1377</v>
      </c>
    </row>
    <row r="141" spans="1:10" ht="15" x14ac:dyDescent="0.2">
      <c r="A141" s="34" t="s">
        <v>2</v>
      </c>
      <c r="B141" s="61" t="s">
        <v>85</v>
      </c>
      <c r="C141" s="61"/>
      <c r="D141" s="61"/>
      <c r="E141" s="61"/>
      <c r="F141" s="61"/>
      <c r="G141" s="61"/>
      <c r="H141" s="61"/>
      <c r="I141" s="61"/>
      <c r="J141" s="61"/>
    </row>
    <row r="142" spans="1:10" x14ac:dyDescent="0.2">
      <c r="A142" s="34"/>
      <c r="B142" s="77" t="s">
        <v>83</v>
      </c>
      <c r="C142" s="77"/>
      <c r="D142" s="77"/>
      <c r="E142" s="77" t="s">
        <v>11</v>
      </c>
      <c r="F142" s="77"/>
      <c r="G142" s="77"/>
      <c r="H142" s="78"/>
      <c r="I142" s="78"/>
      <c r="J142" s="78"/>
    </row>
    <row r="143" spans="1:10" x14ac:dyDescent="0.2">
      <c r="A143" s="34"/>
      <c r="B143" s="77"/>
      <c r="C143" s="77"/>
      <c r="D143" s="77"/>
      <c r="E143" s="77"/>
      <c r="F143" s="77"/>
      <c r="G143" s="77"/>
      <c r="H143" s="78"/>
      <c r="I143" s="78"/>
      <c r="J143" s="78"/>
    </row>
    <row r="144" spans="1:10" x14ac:dyDescent="0.2">
      <c r="A144" s="34"/>
      <c r="B144" s="77"/>
      <c r="C144" s="77"/>
      <c r="D144" s="77"/>
      <c r="E144" s="77"/>
      <c r="F144" s="77"/>
      <c r="G144" s="77"/>
      <c r="H144" s="78"/>
      <c r="I144" s="78"/>
      <c r="J144" s="78"/>
    </row>
    <row r="145" spans="1:10" x14ac:dyDescent="0.2">
      <c r="A145" s="34"/>
      <c r="B145" s="77"/>
      <c r="C145" s="77"/>
      <c r="D145" s="77"/>
      <c r="E145" s="77"/>
      <c r="F145" s="77"/>
      <c r="G145" s="77"/>
      <c r="H145" s="78"/>
      <c r="I145" s="78"/>
      <c r="J145" s="78"/>
    </row>
    <row r="146" spans="1:10" x14ac:dyDescent="0.2">
      <c r="A146" s="34"/>
      <c r="B146" s="79" t="s">
        <v>84</v>
      </c>
      <c r="C146" s="80"/>
      <c r="D146" s="80"/>
      <c r="E146" s="79" t="s">
        <v>86</v>
      </c>
      <c r="F146" s="80"/>
      <c r="G146" s="80"/>
      <c r="H146" s="79"/>
      <c r="I146" s="80"/>
      <c r="J146" s="80"/>
    </row>
    <row r="147" spans="1:10" x14ac:dyDescent="0.2">
      <c r="A147" s="34"/>
      <c r="B147" s="80"/>
      <c r="C147" s="80"/>
      <c r="D147" s="80"/>
      <c r="E147" s="80"/>
      <c r="F147" s="80"/>
      <c r="G147" s="80"/>
      <c r="H147" s="80"/>
      <c r="I147" s="80"/>
      <c r="J147" s="80"/>
    </row>
    <row r="148" spans="1:10" x14ac:dyDescent="0.2">
      <c r="A148" s="34"/>
      <c r="B148" s="75" t="s">
        <v>27</v>
      </c>
      <c r="C148" s="75" t="s">
        <v>28</v>
      </c>
      <c r="D148" s="75" t="s">
        <v>29</v>
      </c>
      <c r="E148" s="75" t="s">
        <v>27</v>
      </c>
      <c r="F148" s="75" t="s">
        <v>28</v>
      </c>
      <c r="G148" s="75" t="s">
        <v>29</v>
      </c>
      <c r="H148" s="75"/>
      <c r="I148" s="75"/>
      <c r="J148" s="75"/>
    </row>
    <row r="149" spans="1:10" x14ac:dyDescent="0.2">
      <c r="A149" s="34"/>
      <c r="B149" s="76"/>
      <c r="C149" s="76"/>
      <c r="D149" s="76"/>
      <c r="E149" s="76"/>
      <c r="F149" s="76"/>
      <c r="G149" s="76"/>
      <c r="H149" s="76"/>
      <c r="I149" s="76"/>
      <c r="J149" s="76"/>
    </row>
    <row r="150" spans="1:10" x14ac:dyDescent="0.2">
      <c r="A150" s="34"/>
      <c r="B150" s="5">
        <v>1</v>
      </c>
      <c r="C150" s="5">
        <v>2</v>
      </c>
      <c r="D150" s="5">
        <v>3</v>
      </c>
      <c r="E150" s="5">
        <v>1</v>
      </c>
      <c r="F150" s="5">
        <v>2</v>
      </c>
      <c r="G150" s="5">
        <v>3</v>
      </c>
      <c r="H150" s="5"/>
      <c r="I150" s="5"/>
      <c r="J150" s="5"/>
    </row>
    <row r="151" spans="1:10" ht="36" customHeight="1" x14ac:dyDescent="0.2">
      <c r="A151" s="1" t="s">
        <v>3</v>
      </c>
      <c r="B151" s="2">
        <v>7706</v>
      </c>
      <c r="C151" s="2">
        <v>8013</v>
      </c>
      <c r="D151" s="2">
        <v>15719</v>
      </c>
      <c r="E151" s="2">
        <v>17793</v>
      </c>
      <c r="F151" s="2">
        <v>10034</v>
      </c>
      <c r="G151" s="2">
        <v>27827</v>
      </c>
      <c r="H151" s="2"/>
      <c r="I151" s="2"/>
      <c r="J151" s="2"/>
    </row>
    <row r="152" spans="1:10" ht="36" customHeight="1" x14ac:dyDescent="0.2">
      <c r="A152" s="3" t="s">
        <v>4</v>
      </c>
      <c r="B152" s="2">
        <v>20438</v>
      </c>
      <c r="C152" s="2">
        <v>24009</v>
      </c>
      <c r="D152" s="2">
        <v>44447</v>
      </c>
      <c r="E152" s="2">
        <v>47225</v>
      </c>
      <c r="F152" s="2">
        <v>28642</v>
      </c>
      <c r="G152" s="2">
        <v>75867</v>
      </c>
      <c r="H152" s="2"/>
      <c r="I152" s="2"/>
      <c r="J152" s="2"/>
    </row>
    <row r="153" spans="1:10" ht="36" customHeight="1" x14ac:dyDescent="0.2">
      <c r="A153" s="3" t="s">
        <v>5</v>
      </c>
      <c r="B153" s="2">
        <v>14907</v>
      </c>
      <c r="C153" s="2">
        <v>17925</v>
      </c>
      <c r="D153" s="2">
        <v>32832</v>
      </c>
      <c r="E153" s="2">
        <v>33649</v>
      </c>
      <c r="F153" s="2">
        <v>21444</v>
      </c>
      <c r="G153" s="2">
        <v>55093</v>
      </c>
      <c r="H153" s="2"/>
      <c r="I153" s="2"/>
      <c r="J153" s="2"/>
    </row>
    <row r="154" spans="1:10" ht="36" customHeight="1" x14ac:dyDescent="0.2">
      <c r="A154" s="3" t="s">
        <v>6</v>
      </c>
      <c r="B154" s="2">
        <v>15089</v>
      </c>
      <c r="C154" s="2">
        <v>17777</v>
      </c>
      <c r="D154" s="2">
        <v>32866</v>
      </c>
      <c r="E154" s="2">
        <v>31714</v>
      </c>
      <c r="F154" s="2">
        <v>21396</v>
      </c>
      <c r="G154" s="2">
        <v>53110</v>
      </c>
      <c r="H154" s="2"/>
      <c r="I154" s="2"/>
      <c r="J154" s="2"/>
    </row>
    <row r="155" spans="1:10" ht="36" customHeight="1" x14ac:dyDescent="0.2">
      <c r="A155" s="3" t="s">
        <v>7</v>
      </c>
      <c r="B155" s="2">
        <v>19806</v>
      </c>
      <c r="C155" s="2">
        <v>26513</v>
      </c>
      <c r="D155" s="2">
        <v>46319</v>
      </c>
      <c r="E155" s="2">
        <v>43813</v>
      </c>
      <c r="F155" s="2">
        <v>30921</v>
      </c>
      <c r="G155" s="2">
        <v>74734</v>
      </c>
      <c r="H155" s="2"/>
      <c r="I155" s="2"/>
      <c r="J155" s="2"/>
    </row>
    <row r="156" spans="1:10" ht="36" customHeight="1" x14ac:dyDescent="0.2">
      <c r="A156" s="3" t="s">
        <v>8</v>
      </c>
      <c r="B156" s="2">
        <v>18118</v>
      </c>
      <c r="C156" s="2">
        <v>23344</v>
      </c>
      <c r="D156" s="2">
        <v>41462</v>
      </c>
      <c r="E156" s="2">
        <v>40333</v>
      </c>
      <c r="F156" s="2">
        <v>26687</v>
      </c>
      <c r="G156" s="2">
        <v>67020</v>
      </c>
      <c r="H156" s="2"/>
      <c r="I156" s="2"/>
      <c r="J156" s="2"/>
    </row>
    <row r="157" spans="1:10" ht="36" customHeight="1" x14ac:dyDescent="0.2">
      <c r="A157" s="3" t="s">
        <v>9</v>
      </c>
      <c r="B157" s="2">
        <v>13283</v>
      </c>
      <c r="C157" s="2">
        <v>16659</v>
      </c>
      <c r="D157" s="2">
        <v>29942</v>
      </c>
      <c r="E157" s="2">
        <v>30575</v>
      </c>
      <c r="F157" s="2">
        <v>19626</v>
      </c>
      <c r="G157" s="2">
        <v>50201</v>
      </c>
      <c r="H157" s="2"/>
      <c r="I157" s="2"/>
      <c r="J157" s="2"/>
    </row>
    <row r="158" spans="1:10" ht="36" customHeight="1" x14ac:dyDescent="0.2">
      <c r="A158" s="3" t="s">
        <v>0</v>
      </c>
      <c r="B158" s="2">
        <v>6919</v>
      </c>
      <c r="C158" s="2">
        <v>7520</v>
      </c>
      <c r="D158" s="2">
        <v>14439</v>
      </c>
      <c r="E158" s="2">
        <v>17636</v>
      </c>
      <c r="F158" s="2">
        <v>12962</v>
      </c>
      <c r="G158" s="2">
        <v>30598</v>
      </c>
      <c r="H158" s="2"/>
      <c r="I158" s="2"/>
      <c r="J158" s="2"/>
    </row>
    <row r="159" spans="1:10" ht="38.1" customHeight="1" x14ac:dyDescent="0.2">
      <c r="A159" s="3" t="s">
        <v>10</v>
      </c>
      <c r="B159" s="2">
        <v>2489</v>
      </c>
      <c r="C159" s="2">
        <v>1553</v>
      </c>
      <c r="D159" s="2">
        <v>4042</v>
      </c>
      <c r="E159" s="2">
        <v>13133</v>
      </c>
      <c r="F159" s="2">
        <v>4648</v>
      </c>
      <c r="G159" s="2">
        <v>17781</v>
      </c>
      <c r="H159" s="2"/>
      <c r="I159" s="2"/>
      <c r="J159" s="2"/>
    </row>
    <row r="160" spans="1:10" ht="20.100000000000001" customHeight="1" x14ac:dyDescent="0.2">
      <c r="A160" s="6" t="s">
        <v>1</v>
      </c>
      <c r="B160" s="4">
        <v>118755</v>
      </c>
      <c r="C160" s="4">
        <v>143313</v>
      </c>
      <c r="D160" s="4">
        <v>262068</v>
      </c>
      <c r="E160" s="4">
        <v>275871</v>
      </c>
      <c r="F160" s="4">
        <v>176360</v>
      </c>
      <c r="G160" s="4">
        <v>452231</v>
      </c>
      <c r="H160" s="4"/>
      <c r="I160" s="4"/>
      <c r="J160" s="4"/>
    </row>
    <row r="161" ht="1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36" customHeight="1" x14ac:dyDescent="0.2"/>
    <row r="172" ht="36" customHeight="1" x14ac:dyDescent="0.2"/>
    <row r="173" ht="36" customHeight="1" x14ac:dyDescent="0.2"/>
    <row r="174" ht="36" customHeight="1" x14ac:dyDescent="0.2"/>
    <row r="175" ht="36" customHeight="1" x14ac:dyDescent="0.2"/>
    <row r="176" ht="36" customHeight="1" x14ac:dyDescent="0.2"/>
    <row r="177" ht="36" customHeight="1" x14ac:dyDescent="0.2"/>
    <row r="178" ht="36" customHeight="1" x14ac:dyDescent="0.2"/>
    <row r="179" ht="38.1" customHeight="1" x14ac:dyDescent="0.2"/>
    <row r="180" ht="20.100000000000001" customHeight="1" x14ac:dyDescent="0.2"/>
    <row r="181" ht="1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36" customHeight="1" x14ac:dyDescent="0.2"/>
    <row r="192" ht="36" customHeight="1" x14ac:dyDescent="0.2"/>
    <row r="193" ht="36" customHeight="1" x14ac:dyDescent="0.2"/>
    <row r="194" ht="36" customHeight="1" x14ac:dyDescent="0.2"/>
    <row r="195" ht="36" customHeight="1" x14ac:dyDescent="0.2"/>
    <row r="196" ht="36" customHeight="1" x14ac:dyDescent="0.2"/>
    <row r="197" ht="36" customHeight="1" x14ac:dyDescent="0.2"/>
    <row r="198" ht="36" customHeight="1" x14ac:dyDescent="0.2"/>
    <row r="199" ht="38.1" customHeight="1" x14ac:dyDescent="0.2"/>
    <row r="200" ht="20.100000000000001" customHeight="1" x14ac:dyDescent="0.2"/>
    <row r="201" ht="1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36" customHeight="1" x14ac:dyDescent="0.2"/>
    <row r="212" ht="36" customHeight="1" x14ac:dyDescent="0.2"/>
    <row r="213" ht="36" customHeight="1" x14ac:dyDescent="0.2"/>
    <row r="214" ht="36" customHeight="1" x14ac:dyDescent="0.2"/>
    <row r="215" ht="36" customHeight="1" x14ac:dyDescent="0.2"/>
    <row r="216" ht="36" customHeight="1" x14ac:dyDescent="0.2"/>
    <row r="217" ht="36" customHeight="1" x14ac:dyDescent="0.2"/>
    <row r="218" ht="36" customHeight="1" x14ac:dyDescent="0.2"/>
    <row r="219" ht="38.1" customHeight="1" x14ac:dyDescent="0.2"/>
    <row r="220" ht="20.100000000000001" customHeight="1" x14ac:dyDescent="0.2"/>
  </sheetData>
  <mergeCells count="136">
    <mergeCell ref="B8:B9"/>
    <mergeCell ref="C8:C9"/>
    <mergeCell ref="J8:J9"/>
    <mergeCell ref="A21:A30"/>
    <mergeCell ref="B21:J21"/>
    <mergeCell ref="B22:D25"/>
    <mergeCell ref="E22:G25"/>
    <mergeCell ref="H22:J25"/>
    <mergeCell ref="B26:D27"/>
    <mergeCell ref="E26:G27"/>
    <mergeCell ref="H26:J27"/>
    <mergeCell ref="B28:B29"/>
    <mergeCell ref="D8:D9"/>
    <mergeCell ref="E8:E9"/>
    <mergeCell ref="F8:F9"/>
    <mergeCell ref="G8:G9"/>
    <mergeCell ref="H8:H9"/>
    <mergeCell ref="I8:I9"/>
    <mergeCell ref="A1:A10"/>
    <mergeCell ref="B1:J1"/>
    <mergeCell ref="B2:D5"/>
    <mergeCell ref="E2:G5"/>
    <mergeCell ref="H2:J5"/>
    <mergeCell ref="B6:D7"/>
    <mergeCell ref="E6:G7"/>
    <mergeCell ref="H6:J7"/>
    <mergeCell ref="I28:I29"/>
    <mergeCell ref="J28:J29"/>
    <mergeCell ref="A41:A50"/>
    <mergeCell ref="B41:J41"/>
    <mergeCell ref="B42:D45"/>
    <mergeCell ref="E42:G45"/>
    <mergeCell ref="H42:J45"/>
    <mergeCell ref="B46:D47"/>
    <mergeCell ref="E46:G47"/>
    <mergeCell ref="H46:J47"/>
    <mergeCell ref="C28:C29"/>
    <mergeCell ref="D28:D29"/>
    <mergeCell ref="E28:E29"/>
    <mergeCell ref="F28:F29"/>
    <mergeCell ref="G28:G29"/>
    <mergeCell ref="H28:H29"/>
    <mergeCell ref="H48:H49"/>
    <mergeCell ref="I48:I49"/>
    <mergeCell ref="J48:J49"/>
    <mergeCell ref="A61:A70"/>
    <mergeCell ref="B61:J61"/>
    <mergeCell ref="B62:D65"/>
    <mergeCell ref="E62:G65"/>
    <mergeCell ref="H62:J65"/>
    <mergeCell ref="B66:D67"/>
    <mergeCell ref="E66:G67"/>
    <mergeCell ref="B48:B49"/>
    <mergeCell ref="C48:C49"/>
    <mergeCell ref="D48:D49"/>
    <mergeCell ref="E48:E49"/>
    <mergeCell ref="F48:F49"/>
    <mergeCell ref="G48:G49"/>
    <mergeCell ref="B88:B89"/>
    <mergeCell ref="C88:C89"/>
    <mergeCell ref="H66:J67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J88:J89"/>
    <mergeCell ref="A101:A110"/>
    <mergeCell ref="B101:J101"/>
    <mergeCell ref="B102:D105"/>
    <mergeCell ref="E102:G105"/>
    <mergeCell ref="H102:J105"/>
    <mergeCell ref="B106:D107"/>
    <mergeCell ref="E106:G107"/>
    <mergeCell ref="H106:J107"/>
    <mergeCell ref="B108:B109"/>
    <mergeCell ref="D88:D89"/>
    <mergeCell ref="E88:E89"/>
    <mergeCell ref="F88:F89"/>
    <mergeCell ref="G88:G89"/>
    <mergeCell ref="H88:H89"/>
    <mergeCell ref="I88:I89"/>
    <mergeCell ref="A81:A90"/>
    <mergeCell ref="B81:J81"/>
    <mergeCell ref="B82:D85"/>
    <mergeCell ref="E82:G85"/>
    <mergeCell ref="H82:J85"/>
    <mergeCell ref="B86:D87"/>
    <mergeCell ref="E86:G87"/>
    <mergeCell ref="H86:J87"/>
    <mergeCell ref="I108:I109"/>
    <mergeCell ref="J108:J109"/>
    <mergeCell ref="A121:A130"/>
    <mergeCell ref="B121:J121"/>
    <mergeCell ref="B122:D125"/>
    <mergeCell ref="E122:G125"/>
    <mergeCell ref="H122:J125"/>
    <mergeCell ref="B126:D127"/>
    <mergeCell ref="E126:G127"/>
    <mergeCell ref="H126:J127"/>
    <mergeCell ref="C108:C109"/>
    <mergeCell ref="D108:D109"/>
    <mergeCell ref="E108:E109"/>
    <mergeCell ref="F108:F109"/>
    <mergeCell ref="G108:G109"/>
    <mergeCell ref="H108:H109"/>
    <mergeCell ref="H128:H129"/>
    <mergeCell ref="I128:I129"/>
    <mergeCell ref="J128:J129"/>
    <mergeCell ref="A141:A150"/>
    <mergeCell ref="B141:J141"/>
    <mergeCell ref="B142:D145"/>
    <mergeCell ref="E142:G145"/>
    <mergeCell ref="H142:J145"/>
    <mergeCell ref="B146:D147"/>
    <mergeCell ref="E146:G147"/>
    <mergeCell ref="B128:B129"/>
    <mergeCell ref="C128:C129"/>
    <mergeCell ref="D128:D129"/>
    <mergeCell ref="E128:E129"/>
    <mergeCell ref="F128:F129"/>
    <mergeCell ref="G128:G129"/>
    <mergeCell ref="H146:J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>
    <oddHeader>&amp;CKM1A zum 01.01.2021</oddHeader>
    <oddFooter>&amp;LSatzart 1A&amp;CBetr.-Nr. 47056789&amp;RSeite &amp;P von &amp;N</oddFooter>
  </headerFooter>
  <rowBreaks count="11" manualBreakCount="11">
    <brk id="20" max="16383" man="1"/>
    <brk id="40" max="16383" man="1"/>
    <brk id="60" max="16383" man="1"/>
    <brk id="80" max="16383" man="1"/>
    <brk id="100" max="16383" man="1"/>
    <brk id="120" max="16383" man="1"/>
    <brk id="140" max="16383" man="1"/>
    <brk id="160" max="16383" man="1"/>
    <brk id="180" max="16383" man="1"/>
    <brk id="200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Befreite</vt:lpstr>
      <vt:lpstr>KM_1A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</dc:title>
  <dc:subject>KM 1</dc:subject>
  <dc:creator>Adler, Peter</dc:creator>
  <dc:description>Verantwortlich für die Vorlage ist Team 5020603 Bürokommunikation</dc:description>
  <cp:lastModifiedBy>Adler, Peter</cp:lastModifiedBy>
  <cp:lastPrinted>2018-03-22T10:48:39Z</cp:lastPrinted>
  <dcterms:created xsi:type="dcterms:W3CDTF">2017-04-26T05:12:10Z</dcterms:created>
  <dcterms:modified xsi:type="dcterms:W3CDTF">2021-02-10T15:21:42Z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V001</vt:lpwstr>
  </property>
</Properties>
</file>