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lsv.de\dfs\usr\hdir\u404019\Desktop\"/>
    </mc:Choice>
  </mc:AlternateContent>
  <bookViews>
    <workbookView xWindow="0" yWindow="0" windowWidth="28800" windowHeight="11976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Deckblatt!$A$1:$J$36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J8" i="50"/>
</calcChain>
</file>

<file path=xl/sharedStrings.xml><?xml version="1.0" encoding="utf-8"?>
<sst xmlns="http://schemas.openxmlformats.org/spreadsheetml/2006/main" count="1886" uniqueCount="1356">
  <si>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</si>
  <si>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</si>
  <si>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</si>
  <si>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</si>
  <si>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</si>
  <si>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</si>
  <si>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</si>
  <si>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</si>
  <si>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</si>
  <si>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</si>
  <si>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</si>
  <si>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</si>
  <si>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</si>
  <si>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</si>
  <si>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</si>
  <si>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</si>
  <si>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</si>
  <si>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</si>
  <si>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</si>
  <si>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</si>
  <si>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</si>
  <si>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</si>
  <si>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</si>
  <si>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</si>
  <si>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</si>
  <si>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</si>
  <si>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</si>
  <si>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</si>
  <si>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</si>
  <si>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</si>
  <si>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</si>
  <si>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</si>
  <si>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</si>
  <si>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</si>
  <si>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</si>
  <si>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</si>
  <si>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</si>
  <si>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</si>
  <si>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</si>
  <si>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</si>
  <si>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</si>
  <si>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</si>
  <si>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</si>
  <si>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</si>
  <si>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</si>
  <si>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</si>
  <si>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</si>
  <si>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</si>
  <si>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</si>
  <si>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</si>
  <si>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</si>
  <si>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</si>
  <si>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>Bearbeitet und zusammengestellt: Sozialversicherung für Landwirtschaft, Forsten und Gartenbau (SVLFG), Kassel</t>
  </si>
  <si>
    <t xml:space="preserve">Übersicht aus den wesentlichen Zahlenangaben </t>
  </si>
  <si>
    <t>über Einnahmen und Ausgaben sowie Mitglieder (Vordruck KV45)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</si>
  <si>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</si>
  <si>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</si>
  <si>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</si>
  <si>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</si>
  <si>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</si>
  <si>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</si>
  <si>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</si>
  <si>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</si>
  <si>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</si>
  <si>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</si>
  <si>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</si>
  <si>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</si>
  <si>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</si>
  <si>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</si>
  <si>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</si>
  <si>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</si>
  <si>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</si>
  <si>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</si>
  <si>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</si>
  <si>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</si>
  <si>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</si>
  <si>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</si>
  <si>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</si>
  <si>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</si>
  <si>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</si>
  <si>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</si>
  <si>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</si>
  <si>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</si>
  <si>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</si>
  <si>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</si>
  <si>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</si>
  <si>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</si>
  <si>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</si>
  <si>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</si>
  <si>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</si>
  <si>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</si>
  <si>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</si>
  <si>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</si>
  <si>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</si>
  <si>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</si>
  <si>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</si>
  <si>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</si>
  <si>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</si>
  <si>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</si>
  <si>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</si>
  <si>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</si>
  <si>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</si>
  <si>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</si>
  <si>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</si>
  <si>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</si>
  <si>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</si>
  <si>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</si>
  <si>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</si>
  <si>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</si>
  <si>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</si>
  <si>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</si>
  <si>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</si>
  <si>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</si>
  <si>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</si>
  <si>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</si>
  <si>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</si>
  <si>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</si>
  <si>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</si>
  <si>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</si>
  <si>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</si>
  <si>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</si>
  <si>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</si>
  <si>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</si>
  <si>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</si>
  <si>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</si>
  <si>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</si>
  <si>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</si>
  <si>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</si>
  <si>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</si>
  <si>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</si>
  <si>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</si>
  <si>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</si>
  <si>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</si>
  <si>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</si>
  <si>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</si>
  <si>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</si>
  <si>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</si>
  <si>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</si>
  <si>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</si>
  <si>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</si>
  <si>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</si>
  <si>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</si>
  <si>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</si>
  <si>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</si>
  <si>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</si>
  <si>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</si>
  <si>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</si>
  <si>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</si>
  <si>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</si>
  <si>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</si>
  <si>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</si>
  <si>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</si>
  <si>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</si>
  <si>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</si>
  <si>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</si>
  <si>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</si>
  <si>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</si>
  <si>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</si>
  <si>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</si>
  <si>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</si>
  <si>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</si>
  <si>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</si>
  <si>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</si>
  <si>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</si>
  <si>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</si>
  <si>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</si>
  <si>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Infektionsschutzgesetz, dem Anti-D-Hilfe-Gesetz und Art. 63 GRG</t>
  </si>
  <si>
    <t xml:space="preserve">    320</t>
  </si>
  <si>
    <t>Erstattungen und Einnahmen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</si>
  <si>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</si>
  <si>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</si>
  <si>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</si>
  <si>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</si>
  <si>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</si>
  <si>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</si>
  <si>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</si>
  <si>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</si>
  <si>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</si>
  <si>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</si>
  <si>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</si>
  <si>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</si>
  <si>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</si>
  <si>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</si>
  <si>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</si>
  <si>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</si>
  <si>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</si>
  <si>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</si>
  <si>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</si>
  <si>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</si>
  <si>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</si>
  <si>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</si>
  <si>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</si>
  <si>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</si>
  <si>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</si>
  <si>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</si>
  <si>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</si>
  <si>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</si>
  <si>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</si>
  <si>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</si>
  <si>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</si>
  <si>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</si>
  <si>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</si>
  <si>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</si>
  <si>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</si>
  <si>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</si>
  <si>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</si>
  <si>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</si>
  <si>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</si>
  <si>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</si>
  <si>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</si>
  <si>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</t>
  </si>
  <si>
    <t>03260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</si>
  <si>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</si>
  <si>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</si>
  <si>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</si>
  <si>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</si>
  <si>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</si>
  <si>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</si>
  <si>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</si>
  <si>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</si>
  <si>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</si>
  <si>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</si>
  <si>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</si>
  <si>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</si>
  <si>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</si>
  <si>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</si>
  <si>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</si>
  <si>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</si>
  <si>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</si>
  <si>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</si>
  <si>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</si>
  <si>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</si>
  <si>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</si>
  <si>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</si>
  <si>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</si>
  <si>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</si>
  <si>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</si>
  <si>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</si>
  <si>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</si>
  <si>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</si>
  <si>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</si>
  <si>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</si>
  <si>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</si>
  <si>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</si>
  <si>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</si>
  <si>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</si>
  <si>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</si>
  <si>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</si>
  <si>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</si>
  <si>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</si>
  <si>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</si>
  <si>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</si>
  <si>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</si>
  <si>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</si>
  <si>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</si>
  <si>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</si>
  <si>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</si>
  <si>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</si>
  <si>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</si>
  <si>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</si>
  <si>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</si>
  <si>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</si>
  <si>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</si>
  <si>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</si>
  <si>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</si>
  <si>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</si>
  <si>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</si>
  <si>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</si>
  <si>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</si>
  <si>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</si>
  <si>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</si>
  <si>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</si>
  <si>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</si>
  <si>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</si>
  <si>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</si>
  <si>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</si>
  <si>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</si>
  <si>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</si>
  <si>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</si>
  <si>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</si>
  <si>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</si>
  <si>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</si>
  <si>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</si>
  <si>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</si>
  <si>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</si>
  <si>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</si>
  <si>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</si>
  <si>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</si>
  <si>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</si>
  <si>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</si>
  <si>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</si>
  <si>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</si>
  <si>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</si>
  <si>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</si>
  <si>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</si>
  <si>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</si>
  <si>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</si>
  <si>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</si>
  <si>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</si>
  <si>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</si>
  <si>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</si>
  <si>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</si>
  <si>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</si>
  <si>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</si>
  <si>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</si>
  <si>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</si>
  <si>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</si>
  <si>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</si>
  <si>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</si>
  <si>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</si>
  <si>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</si>
  <si>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</si>
  <si>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</si>
  <si>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</si>
  <si>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</si>
  <si>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</si>
  <si>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</si>
  <si>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</si>
  <si>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</si>
  <si>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</si>
  <si>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</si>
  <si>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</si>
  <si>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</si>
  <si>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</si>
  <si>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</si>
  <si>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</si>
  <si>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</si>
  <si>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</si>
  <si>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</si>
  <si>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</si>
  <si>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</si>
  <si>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</si>
  <si>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</si>
  <si>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</si>
  <si>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</si>
  <si>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</si>
  <si>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</si>
  <si>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</si>
  <si>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</si>
  <si>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</si>
  <si>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</si>
  <si>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</si>
  <si>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</si>
  <si>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</si>
  <si>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</si>
  <si>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</si>
  <si>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</si>
  <si>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</si>
  <si>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</si>
  <si>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</si>
  <si>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</si>
  <si>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</si>
  <si>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</si>
  <si>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</si>
  <si>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</si>
  <si>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</si>
  <si>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</si>
  <si>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</si>
  <si>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</si>
  <si>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</si>
  <si>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</si>
  <si>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</si>
  <si>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</si>
  <si>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</si>
  <si>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</si>
  <si>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</si>
  <si>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</si>
  <si>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</si>
  <si>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</si>
  <si>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</si>
  <si>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</si>
  <si>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</si>
  <si>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</si>
  <si>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</si>
  <si>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</si>
  <si>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</si>
  <si>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</si>
  <si>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</si>
  <si>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</si>
  <si>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</si>
  <si>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</si>
  <si>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</si>
  <si>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</si>
  <si>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</si>
  <si>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</si>
  <si>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</si>
  <si>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</si>
  <si>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</si>
  <si>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</si>
  <si>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</si>
  <si>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</si>
  <si>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</si>
  <si>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</si>
  <si>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</si>
  <si>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</si>
  <si>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</si>
  <si>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</si>
  <si>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</si>
  <si>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</si>
  <si>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</si>
  <si>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</si>
  <si>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</si>
  <si>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</si>
  <si>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</si>
  <si>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</si>
  <si>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</si>
  <si>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</si>
  <si>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</si>
  <si>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</si>
  <si>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</si>
  <si>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</si>
  <si>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</si>
  <si>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</si>
  <si>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</si>
  <si>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</si>
  <si>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</si>
  <si>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</si>
  <si>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</si>
  <si>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</si>
  <si>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</si>
  <si>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</si>
  <si>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</si>
  <si>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</si>
  <si>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</si>
  <si>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</si>
  <si>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</si>
  <si>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</si>
  <si>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</si>
  <si>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</si>
  <si>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</si>
  <si>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</si>
  <si>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</si>
  <si>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</si>
  <si>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</si>
  <si>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</si>
  <si>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</si>
  <si>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</si>
  <si>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</si>
  <si>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</si>
  <si>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</si>
  <si>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</si>
  <si>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</si>
  <si>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</si>
  <si>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</si>
  <si>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</si>
  <si>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</si>
  <si>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</si>
  <si>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</si>
  <si>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</si>
  <si>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</si>
  <si>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</si>
  <si>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</si>
  <si>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</si>
  <si>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</si>
  <si>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</si>
  <si>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</si>
  <si>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</si>
  <si>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</si>
  <si>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</si>
  <si>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</si>
  <si>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</si>
  <si>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</si>
  <si>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</si>
  <si>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</si>
  <si>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</si>
  <si>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</si>
  <si>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</si>
  <si>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</si>
  <si>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</si>
  <si>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</si>
  <si>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</si>
  <si>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</si>
  <si>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</si>
  <si>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</si>
  <si>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</si>
  <si>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</si>
  <si>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</si>
  <si>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</si>
  <si>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</si>
  <si>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</si>
  <si>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</si>
  <si>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</si>
  <si>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</si>
  <si>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</si>
  <si>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</si>
  <si>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</si>
  <si>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</si>
  <si>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</si>
  <si>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</si>
  <si>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</si>
  <si>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</si>
  <si>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</si>
  <si>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</si>
  <si>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</si>
  <si>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</si>
  <si>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</si>
  <si>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</si>
  <si>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</si>
  <si>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</si>
  <si>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</si>
  <si>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</si>
  <si>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</si>
  <si>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</si>
  <si>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</si>
  <si>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</si>
  <si>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</si>
  <si>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</si>
  <si>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</si>
  <si>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</si>
  <si>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</si>
  <si>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</si>
  <si>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psychiatrische Behandlungen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</si>
  <si>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</si>
  <si>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</si>
  <si>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</si>
  <si>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</si>
  <si>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</si>
  <si>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</si>
  <si>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</si>
  <si>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</si>
  <si>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</si>
  <si>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</si>
  <si>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</si>
  <si>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</si>
  <si>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</si>
  <si>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</si>
  <si>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</si>
  <si>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</si>
  <si>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</si>
  <si>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</si>
  <si>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</si>
  <si>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</si>
  <si>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</si>
  <si>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</si>
  <si>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</si>
  <si>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</si>
  <si>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</si>
  <si>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</si>
  <si>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</si>
  <si>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</si>
  <si>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</si>
  <si>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</si>
  <si>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</si>
  <si>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</si>
  <si>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</si>
  <si>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</si>
  <si>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</si>
  <si>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</si>
  <si>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</si>
  <si>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</si>
  <si>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</si>
  <si>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</si>
  <si>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</si>
  <si>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</si>
  <si>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</si>
  <si>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</si>
  <si>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</si>
  <si>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</si>
  <si>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</si>
  <si>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</si>
  <si>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</si>
  <si>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</si>
  <si>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</si>
  <si>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</si>
  <si>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</si>
  <si>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</si>
  <si>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</si>
  <si>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</si>
  <si>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</si>
  <si>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</si>
  <si>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</si>
  <si>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</si>
  <si>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</si>
  <si>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</si>
  <si>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</si>
  <si>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</si>
  <si>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</si>
  <si>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</si>
  <si>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</si>
  <si>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</si>
  <si>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</si>
  <si>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</si>
  <si>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</si>
  <si>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</si>
  <si>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</si>
  <si>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</si>
  <si>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</si>
  <si>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</si>
  <si>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</si>
  <si>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</si>
  <si>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</si>
  <si>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</si>
  <si>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</si>
  <si>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</si>
  <si>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</si>
  <si>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</si>
  <si>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</si>
  <si>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</si>
  <si>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</si>
  <si>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</si>
  <si>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</si>
  <si>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</si>
  <si>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</si>
  <si>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</si>
  <si>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</si>
  <si>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</si>
  <si>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</si>
  <si>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</si>
  <si>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</si>
  <si>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</si>
  <si>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</si>
  <si>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</si>
  <si>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</si>
  <si>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</si>
  <si>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</si>
  <si>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</si>
  <si>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</si>
  <si>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</si>
  <si>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</si>
  <si>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</si>
  <si>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</si>
  <si>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</si>
  <si>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</si>
  <si>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</si>
  <si>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</si>
  <si>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</si>
  <si>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</si>
  <si>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</si>
  <si>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</si>
  <si>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</si>
  <si>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</si>
  <si>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</si>
  <si>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</si>
  <si>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</si>
  <si>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</si>
  <si>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</si>
  <si>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</si>
  <si>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</si>
  <si>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</si>
  <si>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</si>
  <si>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</si>
  <si>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</si>
  <si>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</si>
  <si>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</si>
  <si>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</si>
  <si>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</si>
  <si>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</si>
  <si>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</si>
  <si>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</si>
  <si>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</si>
  <si>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</si>
  <si>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</si>
  <si>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</si>
  <si>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</si>
  <si>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</si>
  <si>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</si>
  <si>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</si>
  <si>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</si>
  <si>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</si>
  <si>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</si>
  <si>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</si>
  <si>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</si>
  <si>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</si>
  <si>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</si>
  <si>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</si>
  <si>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</si>
  <si>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</si>
  <si>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</si>
  <si>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</si>
  <si>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</si>
  <si>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</si>
  <si>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</si>
  <si>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</si>
  <si>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</si>
  <si>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</si>
  <si>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</si>
  <si>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</si>
  <si>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</si>
  <si>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</si>
  <si>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</si>
  <si>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</si>
  <si>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</si>
  <si>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</si>
  <si>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</si>
  <si>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</si>
  <si>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</si>
  <si>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</si>
  <si>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</si>
  <si>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</si>
  <si>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</si>
  <si>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</si>
  <si>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</si>
  <si>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</si>
  <si>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</si>
  <si>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</si>
  <si>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</si>
  <si>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</si>
  <si>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</si>
  <si>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</si>
  <si>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</si>
  <si>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</si>
  <si>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</si>
  <si>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</si>
  <si>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</si>
  <si>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</si>
  <si>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</si>
  <si>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</si>
  <si>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</si>
  <si>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</si>
  <si>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</si>
  <si>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</si>
  <si>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</si>
  <si>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</si>
  <si>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</si>
  <si>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</si>
  <si>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</si>
  <si>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</si>
  <si>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</si>
  <si>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</si>
  <si>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</si>
  <si>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</si>
  <si>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</si>
  <si>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</si>
  <si>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</si>
  <si>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</si>
  <si>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</si>
  <si>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</si>
  <si>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</si>
  <si>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</si>
  <si>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</si>
  <si>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</si>
  <si>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</si>
  <si>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</si>
  <si>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</si>
  <si>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</si>
  <si>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</si>
  <si>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</si>
  <si>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84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</si>
  <si>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</si>
  <si>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</si>
  <si>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</si>
  <si>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</si>
  <si>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</si>
  <si>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</si>
  <si>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</si>
  <si>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</si>
  <si>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</si>
  <si>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</si>
  <si>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</si>
  <si>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</si>
  <si>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</si>
  <si>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</si>
  <si>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</si>
  <si>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</si>
  <si>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</si>
  <si>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</si>
  <si>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</si>
  <si>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</si>
  <si>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</si>
  <si>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</si>
  <si>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</si>
  <si>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</si>
  <si>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</si>
  <si>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</si>
  <si>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</si>
  <si>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</si>
  <si>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</si>
  <si>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</si>
  <si>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</si>
  <si>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</si>
  <si>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</si>
  <si>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</si>
  <si>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</si>
  <si>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</si>
  <si>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</si>
  <si>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</si>
  <si>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</si>
  <si>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</si>
  <si>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</si>
  <si>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</si>
  <si>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</si>
  <si>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</si>
  <si>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</si>
  <si>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</si>
  <si>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</si>
  <si>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</si>
  <si>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</si>
  <si>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</si>
  <si>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</si>
  <si>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</si>
  <si>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</si>
  <si>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</si>
  <si>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</si>
  <si>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</si>
  <si>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</si>
  <si>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</si>
  <si>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</si>
  <si>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</si>
  <si>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</si>
  <si>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</si>
  <si>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</si>
  <si>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</si>
  <si>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</si>
  <si>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</si>
  <si>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</si>
  <si>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</si>
  <si>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</si>
  <si>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</si>
  <si>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</si>
  <si>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</si>
  <si>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</si>
  <si>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</si>
  <si>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</si>
  <si>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</si>
  <si>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</si>
  <si>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</si>
  <si>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</si>
  <si>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</si>
  <si>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</si>
  <si>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</si>
  <si>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</si>
  <si>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</si>
  <si>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</si>
  <si>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</si>
  <si>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</si>
  <si>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</si>
  <si>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</si>
  <si>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</si>
  <si>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</si>
  <si>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</si>
  <si>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</si>
  <si>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</si>
  <si>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</si>
  <si>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</si>
  <si>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</si>
  <si>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</si>
  <si>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</si>
  <si>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</si>
  <si>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</si>
  <si>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</si>
  <si>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</si>
  <si>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</si>
  <si>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</si>
  <si>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</si>
  <si>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</si>
  <si>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</si>
  <si>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</si>
  <si>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</si>
  <si>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</si>
  <si>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</si>
  <si>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</si>
  <si>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</si>
  <si>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</si>
  <si>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</si>
  <si>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</si>
  <si>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</si>
  <si>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</si>
  <si>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</si>
  <si>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</si>
  <si>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</si>
  <si>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</si>
  <si>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</si>
  <si>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</si>
  <si>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</si>
  <si>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</si>
  <si>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</si>
  <si>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</si>
  <si>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</si>
  <si>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</si>
  <si>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</si>
  <si>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</si>
  <si>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</si>
  <si>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</si>
  <si>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</si>
  <si>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</si>
  <si>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</si>
  <si>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</si>
  <si>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</si>
  <si>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</si>
  <si>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</si>
  <si>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</si>
  <si>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</si>
  <si>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</si>
  <si>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</si>
  <si>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</si>
  <si>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</si>
  <si>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</si>
  <si>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</si>
  <si>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</si>
  <si>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</si>
  <si>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</si>
  <si>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</si>
  <si>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</si>
  <si>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</si>
  <si>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</si>
  <si>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</si>
  <si>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</si>
  <si>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</si>
  <si>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</si>
  <si>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</si>
  <si>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</si>
  <si>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</si>
  <si>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</si>
  <si>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</si>
  <si>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</si>
  <si>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</si>
  <si>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</si>
  <si>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</si>
  <si>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</si>
  <si>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</si>
  <si>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</si>
  <si>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</si>
  <si>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</si>
  <si>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</si>
  <si>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</si>
  <si>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</si>
  <si>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</si>
  <si>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</si>
  <si>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</si>
  <si>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</si>
  <si>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</si>
  <si>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</si>
  <si>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</si>
  <si>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</si>
  <si>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</si>
  <si>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</si>
  <si>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</si>
  <si>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</si>
  <si>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</si>
  <si>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</si>
  <si>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</si>
  <si>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</si>
  <si>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</si>
  <si>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</si>
  <si>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</si>
  <si>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</si>
  <si>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</si>
  <si>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</si>
  <si>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</si>
  <si>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</si>
  <si>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</si>
  <si>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</si>
  <si>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</si>
  <si>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</si>
  <si>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</si>
  <si>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</si>
  <si>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</si>
  <si>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</si>
  <si>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</si>
  <si>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</si>
  <si>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</si>
  <si>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</si>
  <si>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</si>
  <si>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</si>
  <si>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</si>
  <si>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</si>
  <si>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</si>
  <si>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</si>
  <si>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</si>
  <si>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</si>
  <si>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</si>
  <si>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</si>
  <si>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</si>
  <si>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</si>
  <si>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</si>
  <si>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</si>
  <si>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</si>
  <si>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</si>
  <si>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</si>
  <si>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</si>
  <si>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</si>
  <si>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</si>
  <si>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</si>
  <si>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</si>
  <si>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</si>
  <si>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</si>
  <si>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</si>
  <si>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</si>
  <si>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</si>
  <si>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</si>
  <si>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</si>
  <si>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</si>
  <si>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</si>
  <si>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</si>
  <si>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</si>
  <si>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</si>
  <si>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</si>
  <si>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</si>
  <si>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</si>
  <si>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</si>
  <si>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</si>
  <si>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</si>
  <si>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</si>
  <si>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</si>
  <si>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</si>
  <si>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</si>
  <si>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</si>
  <si>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</si>
  <si>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</si>
  <si>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</si>
  <si>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</si>
  <si>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</si>
  <si>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</si>
  <si>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</si>
  <si>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</si>
  <si>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</si>
  <si>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</si>
  <si>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</si>
  <si>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</si>
  <si>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</si>
  <si>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</si>
  <si>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</si>
  <si>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</si>
  <si>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</si>
  <si>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</si>
  <si>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</si>
  <si>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</si>
  <si>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</si>
  <si>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</si>
  <si>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</si>
  <si>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</si>
  <si>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</si>
  <si>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</si>
  <si>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</si>
  <si>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</si>
  <si>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</si>
  <si>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</si>
  <si>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</si>
  <si>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</si>
  <si>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</si>
  <si>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</si>
  <si>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</si>
  <si>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</si>
  <si>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</si>
  <si>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</si>
  <si>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</si>
  <si>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</si>
  <si>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Ausgaben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</si>
  <si>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</si>
  <si>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</si>
  <si>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</si>
  <si>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</si>
  <si>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</si>
  <si>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</si>
  <si>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</si>
  <si>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</si>
  <si>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</si>
  <si>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</si>
  <si>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</si>
  <si>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</si>
  <si>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</si>
  <si>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</si>
  <si>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</si>
  <si>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</si>
  <si>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</si>
  <si>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</si>
  <si>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</si>
  <si>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</si>
  <si>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</si>
  <si>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</si>
  <si>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</si>
  <si>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</si>
  <si>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</si>
  <si>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</si>
  <si>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</si>
  <si>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</si>
  <si>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</si>
  <si>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</si>
  <si>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</si>
  <si>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</si>
  <si>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</si>
  <si>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</si>
  <si>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</si>
  <si>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</si>
  <si>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</si>
  <si>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</si>
  <si>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</si>
  <si>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</si>
  <si>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</si>
  <si>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</si>
  <si>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</si>
  <si>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</si>
  <si>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</si>
  <si>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</si>
  <si>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</si>
  <si>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</si>
  <si>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</si>
  <si>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</si>
  <si>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</si>
  <si>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</si>
  <si>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</si>
  <si>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</si>
  <si>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</si>
  <si>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</si>
  <si>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</si>
  <si>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</si>
  <si>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</si>
  <si>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</si>
  <si>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</si>
  <si>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</si>
  <si>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</si>
  <si>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</si>
  <si>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</si>
  <si>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</si>
  <si>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</si>
  <si>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</si>
  <si>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</si>
  <si>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</si>
  <si>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</si>
  <si>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</si>
  <si>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</si>
  <si>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</si>
  <si>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</si>
  <si>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</si>
  <si>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</si>
  <si>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</si>
  <si>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</si>
  <si>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</si>
  <si>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</si>
  <si>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</si>
  <si>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</si>
  <si>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</si>
  <si>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</si>
  <si>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</si>
  <si>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</si>
  <si>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</si>
  <si>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</si>
  <si>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</si>
  <si>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</si>
  <si>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</si>
  <si>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</si>
  <si>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</si>
  <si>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</si>
  <si>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</si>
  <si>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</si>
  <si>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</si>
  <si>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</si>
  <si>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</si>
  <si>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</si>
  <si>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</si>
  <si>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</si>
  <si>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</si>
  <si>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</si>
  <si>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</si>
  <si>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</si>
  <si>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</si>
  <si>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</si>
  <si>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</si>
  <si>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</si>
  <si>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</si>
  <si>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</si>
  <si>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</si>
  <si>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</si>
  <si>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</si>
  <si>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</si>
  <si>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</si>
  <si>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</si>
  <si>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</si>
  <si>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</si>
  <si>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</si>
  <si>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</si>
  <si>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</si>
  <si>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</si>
  <si>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</si>
  <si>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</si>
  <si>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</si>
  <si>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</si>
  <si>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</si>
  <si>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</si>
  <si>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</si>
  <si>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</si>
  <si>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</si>
  <si>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</si>
  <si>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</si>
  <si>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</si>
  <si>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</si>
  <si>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</si>
  <si>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</si>
  <si>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</si>
  <si>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</si>
  <si>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</si>
  <si>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</si>
  <si>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</si>
  <si>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</si>
  <si>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</si>
  <si>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</si>
  <si>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</si>
  <si>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</si>
  <si>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</si>
  <si>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</si>
  <si>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</si>
  <si>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</si>
  <si>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</si>
  <si>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</si>
  <si>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</si>
  <si>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</si>
  <si>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</si>
  <si>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</si>
  <si>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</si>
  <si>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</si>
  <si>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</si>
  <si>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</si>
  <si>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</si>
  <si>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</si>
  <si>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</si>
  <si>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</si>
  <si>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</si>
  <si>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</si>
  <si>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</si>
  <si>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</si>
  <si>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</si>
  <si>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</si>
  <si>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</si>
  <si>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</si>
  <si>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</si>
  <si>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</si>
  <si>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</si>
  <si>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</si>
  <si>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</si>
  <si>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</si>
  <si>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</si>
  <si>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</si>
  <si>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</si>
  <si>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</si>
  <si>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</si>
  <si>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</si>
  <si>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</si>
  <si>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</si>
  <si>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</si>
  <si>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</si>
  <si>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</si>
  <si>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</si>
  <si>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</si>
  <si>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</si>
  <si>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</si>
  <si>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</si>
  <si>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</si>
  <si>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</si>
  <si>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</si>
  <si>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</si>
  <si>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</si>
  <si>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</si>
  <si>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</si>
  <si>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</si>
  <si>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</si>
  <si>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</si>
  <si>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</si>
  <si>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</si>
  <si>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</si>
  <si>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</si>
  <si>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</si>
  <si>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</si>
  <si>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</si>
  <si>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</si>
  <si>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</si>
  <si>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</si>
  <si>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</si>
  <si>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</si>
  <si>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</si>
  <si>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</si>
  <si>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</si>
  <si>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</si>
  <si>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</si>
  <si>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</si>
  <si>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</si>
  <si>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</si>
  <si>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</si>
  <si>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</si>
  <si>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</si>
  <si>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</si>
  <si>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</si>
  <si>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</si>
  <si>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</si>
  <si>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</si>
  <si>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</si>
  <si>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</si>
  <si>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</si>
  <si>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</si>
  <si>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</si>
  <si>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</si>
  <si>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</si>
  <si>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</si>
  <si>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</si>
  <si>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</si>
  <si>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</si>
  <si>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</si>
  <si>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</si>
  <si>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</si>
  <si>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</si>
  <si>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</si>
  <si>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</si>
  <si>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</si>
  <si>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</si>
  <si>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</si>
  <si>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</si>
  <si>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</si>
  <si>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</si>
  <si>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</si>
  <si>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</si>
  <si>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</si>
  <si>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</si>
  <si>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</si>
  <si>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</si>
  <si>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</si>
  <si>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</si>
  <si>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</si>
  <si>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</si>
  <si>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</si>
  <si>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</si>
  <si>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</si>
  <si>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</si>
  <si>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</si>
  <si>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</si>
  <si>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</si>
  <si>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</si>
  <si>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</si>
  <si>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</si>
  <si>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</si>
  <si>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</si>
  <si>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</si>
  <si>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</si>
  <si>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</si>
  <si>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</si>
  <si>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</si>
  <si>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</si>
  <si>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</si>
  <si>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</si>
  <si>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</si>
  <si>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</si>
  <si>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</si>
  <si>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</si>
  <si>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</si>
  <si>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</si>
  <si>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</si>
  <si>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</si>
  <si>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</si>
  <si>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</si>
  <si>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</si>
  <si>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</si>
  <si>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</si>
  <si>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</si>
  <si>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</si>
  <si>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1.-2. Quartal  2019
in Euro</t>
  </si>
  <si>
    <t>Berichtszeitraum 01.01.2019 bis 30.06.2019</t>
  </si>
  <si>
    <t>V002</t>
  </si>
  <si>
    <t>1. Quartal 2018
in Euro</t>
  </si>
  <si>
    <t>2. Quartal 2018
in Euro</t>
  </si>
  <si>
    <t>1.-2. Quartal 2018
in Euro</t>
  </si>
  <si>
    <t>1. Quartal 2019
in Euto</t>
  </si>
  <si>
    <t>2. Quartal 2019
in Euro</t>
  </si>
  <si>
    <t>Einnahmen aus dem Finanzausgleich für aufwendige Leistungsfälle nach 
§ 265 SGB V/§ 54 KVLG 1989</t>
  </si>
  <si>
    <t>Ambulante spezialfachärztliche Versorgung in Krankenhäusern nach
§ 116b SGB V</t>
  </si>
  <si>
    <t>Ambulante spezialfachärztliche Versorgung durch Vertragsärzte nach
§ 116b SGB V</t>
  </si>
  <si>
    <t>Medizinischer Dienst / Umlage nach § 37 Abs. 2a SGBV</t>
  </si>
  <si>
    <t>§ 37 Abs. 2a SGB V</t>
  </si>
  <si>
    <t>Ausgaben für den Finanzausgleich für aufwendige Leistungsfälle nach
§ 265 SGB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</si>
</sst>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2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3" applyFont="1"/>
    <xf numFmtId="0" fontId="9" fillId="0" borderId="0" xfId="3" applyFont="1"/>
    <xf numFmtId="164" fontId="10" fillId="0" borderId="0" xfId="3" applyNumberFormat="1" applyFont="1" applyFill="1" applyBorder="1"/>
    <xf numFmtId="0" fontId="3" fillId="0" borderId="0" xfId="3" applyFont="1" applyAlignment="1">
      <alignment horizontal="centerContinuous"/>
    </xf>
    <xf numFmtId="0" fontId="5" fillId="2" borderId="7" xfId="3" applyFont="1" applyFill="1" applyBorder="1" applyAlignment="1">
      <alignment vertical="center"/>
    </xf>
    <xf numFmtId="0" fontId="12" fillId="2" borderId="8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5" fillId="2" borderId="7" xfId="3" applyFont="1" applyFill="1" applyBorder="1" applyAlignment="1">
      <alignment horizontal="centerContinuous" vertical="center" wrapText="1"/>
    </xf>
    <xf numFmtId="0" fontId="5" fillId="2" borderId="9" xfId="3" applyFont="1" applyFill="1" applyBorder="1" applyAlignment="1">
      <alignment horizontal="centerContinuous" vertical="center" wrapText="1"/>
    </xf>
    <xf numFmtId="0" fontId="13" fillId="2" borderId="9" xfId="3" applyFont="1" applyFill="1" applyBorder="1" applyAlignment="1">
      <alignment horizontal="centerContinuous" vertical="center" wrapText="1"/>
    </xf>
    <xf numFmtId="0" fontId="3" fillId="0" borderId="10" xfId="3" applyFont="1" applyBorder="1"/>
    <xf numFmtId="0" fontId="3" fillId="0" borderId="11" xfId="3" applyFont="1" applyBorder="1"/>
    <xf numFmtId="0" fontId="3" fillId="0" borderId="12" xfId="3" applyFont="1" applyBorder="1"/>
    <xf numFmtId="0" fontId="5" fillId="0" borderId="13" xfId="3" applyFont="1" applyFill="1" applyBorder="1" applyAlignment="1">
      <alignment vertical="center"/>
    </xf>
    <xf numFmtId="0" fontId="5" fillId="0" borderId="14" xfId="3" applyFont="1" applyFill="1" applyBorder="1" applyAlignment="1">
      <alignment vertical="center"/>
    </xf>
    <xf numFmtId="0" fontId="11" fillId="0" borderId="15" xfId="3" applyFont="1" applyFill="1" applyBorder="1" applyAlignment="1">
      <alignment vertical="center"/>
    </xf>
    <xf numFmtId="166" fontId="9" fillId="0" borderId="16" xfId="4" applyNumberFormat="1" applyFont="1" applyFill="1" applyBorder="1" applyAlignment="1">
      <alignment horizontal="right" vertical="center"/>
    </xf>
    <xf numFmtId="1" fontId="3" fillId="0" borderId="10" xfId="3" applyNumberFormat="1" applyFont="1" applyBorder="1" applyAlignment="1">
      <alignment horizontal="left" vertical="center"/>
    </xf>
    <xf numFmtId="0" fontId="5" fillId="0" borderId="5" xfId="3" applyFont="1" applyFill="1" applyBorder="1" applyAlignment="1">
      <alignment vertical="center"/>
    </xf>
    <xf numFmtId="166" fontId="9" fillId="0" borderId="1" xfId="4" applyNumberFormat="1" applyFont="1" applyFill="1" applyBorder="1" applyAlignment="1">
      <alignment horizontal="right" vertical="center"/>
    </xf>
    <xf numFmtId="0" fontId="5" fillId="0" borderId="18" xfId="3" applyFont="1" applyFill="1" applyBorder="1" applyAlignment="1">
      <alignment vertical="center"/>
    </xf>
    <xf numFmtId="166" fontId="5" fillId="0" borderId="21" xfId="4" applyNumberFormat="1" applyFont="1" applyFill="1" applyBorder="1" applyAlignment="1">
      <alignment horizontal="right" vertical="center"/>
    </xf>
    <xf numFmtId="0" fontId="5" fillId="0" borderId="22" xfId="3" applyFont="1" applyFill="1" applyBorder="1" applyAlignment="1">
      <alignment vertical="center"/>
    </xf>
    <xf numFmtId="166" fontId="5" fillId="0" borderId="15" xfId="4" applyNumberFormat="1" applyFont="1" applyFill="1" applyBorder="1" applyAlignment="1">
      <alignment horizontal="right" vertical="center"/>
    </xf>
    <xf numFmtId="0" fontId="5" fillId="0" borderId="10" xfId="3" applyFont="1" applyFill="1" applyBorder="1" applyAlignment="1">
      <alignment vertical="center"/>
    </xf>
    <xf numFmtId="0" fontId="5" fillId="0" borderId="23" xfId="3" applyFont="1" applyFill="1" applyBorder="1" applyAlignment="1">
      <alignment vertical="center"/>
    </xf>
    <xf numFmtId="0" fontId="11" fillId="0" borderId="23" xfId="3" applyFont="1" applyFill="1" applyBorder="1" applyAlignment="1">
      <alignment vertical="center"/>
    </xf>
    <xf numFmtId="166" fontId="9" fillId="0" borderId="3" xfId="4" applyNumberFormat="1" applyFont="1" applyFill="1" applyBorder="1" applyAlignment="1">
      <alignment horizontal="right" vertical="center"/>
    </xf>
    <xf numFmtId="166" fontId="9" fillId="0" borderId="4" xfId="4" applyNumberFormat="1" applyFont="1" applyFill="1" applyBorder="1" applyAlignment="1">
      <alignment horizontal="right" vertical="center"/>
    </xf>
    <xf numFmtId="167" fontId="3" fillId="0" borderId="22" xfId="3" applyNumberFormat="1" applyFont="1" applyFill="1" applyBorder="1"/>
    <xf numFmtId="3" fontId="3" fillId="0" borderId="10" xfId="3" applyNumberFormat="1" applyFont="1" applyBorder="1" applyAlignment="1">
      <alignment horizontal="left" vertical="center"/>
    </xf>
    <xf numFmtId="166" fontId="9" fillId="0" borderId="21" xfId="4" applyNumberFormat="1" applyFont="1" applyFill="1" applyBorder="1" applyAlignment="1">
      <alignment horizontal="right" vertical="center"/>
    </xf>
    <xf numFmtId="166" fontId="5" fillId="0" borderId="16" xfId="4" applyNumberFormat="1" applyFont="1" applyFill="1" applyBorder="1" applyAlignment="1">
      <alignment horizontal="right" vertical="center"/>
    </xf>
    <xf numFmtId="167" fontId="3" fillId="0" borderId="10" xfId="3" applyNumberFormat="1" applyFont="1" applyFill="1" applyBorder="1" applyAlignment="1">
      <alignment vertical="center"/>
    </xf>
    <xf numFmtId="49" fontId="3" fillId="0" borderId="4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0" fontId="3" fillId="0" borderId="4" xfId="5" applyFont="1" applyFill="1" applyBorder="1" applyAlignment="1">
      <alignment horizontal="left" vertical="center"/>
    </xf>
    <xf numFmtId="0" fontId="2" fillId="0" borderId="4" xfId="5" applyFont="1" applyBorder="1" applyAlignment="1">
      <alignment vertical="center"/>
    </xf>
    <xf numFmtId="0" fontId="3" fillId="0" borderId="0" xfId="3" applyFont="1" applyAlignment="1">
      <alignment vertical="center"/>
    </xf>
    <xf numFmtId="167" fontId="14" fillId="0" borderId="10" xfId="3" quotePrefix="1" applyNumberFormat="1" applyFont="1" applyFill="1" applyBorder="1"/>
    <xf numFmtId="0" fontId="9" fillId="0" borderId="12" xfId="3" quotePrefix="1" applyFont="1" applyFill="1" applyBorder="1" applyAlignment="1">
      <alignment vertical="center"/>
    </xf>
    <xf numFmtId="0" fontId="9" fillId="0" borderId="12" xfId="3" applyFont="1" applyFill="1" applyBorder="1"/>
    <xf numFmtId="0" fontId="9" fillId="0" borderId="11" xfId="3" quotePrefix="1" applyFont="1" applyFill="1" applyBorder="1" applyAlignment="1">
      <alignment vertical="center"/>
    </xf>
    <xf numFmtId="167" fontId="3" fillId="0" borderId="10" xfId="3" applyNumberFormat="1" applyFont="1" applyFill="1" applyBorder="1"/>
    <xf numFmtId="0" fontId="2" fillId="0" borderId="4" xfId="5" applyFont="1" applyFill="1" applyBorder="1" applyAlignment="1">
      <alignment vertical="center"/>
    </xf>
    <xf numFmtId="0" fontId="9" fillId="0" borderId="23" xfId="3" quotePrefix="1" applyFont="1" applyFill="1" applyBorder="1" applyAlignment="1">
      <alignment vertical="center"/>
    </xf>
    <xf numFmtId="0" fontId="9" fillId="0" borderId="24" xfId="3" applyFont="1" applyFill="1" applyBorder="1"/>
    <xf numFmtId="0" fontId="3" fillId="0" borderId="4" xfId="3" applyFont="1" applyBorder="1" applyAlignment="1">
      <alignment vertical="center"/>
    </xf>
    <xf numFmtId="0" fontId="3" fillId="0" borderId="0" xfId="3" applyFont="1" applyFill="1"/>
    <xf numFmtId="166" fontId="3" fillId="0" borderId="8" xfId="4" applyNumberFormat="1" applyFont="1" applyBorder="1"/>
    <xf numFmtId="167" fontId="14" fillId="0" borderId="25" xfId="3" applyNumberFormat="1" applyFont="1" applyFill="1" applyBorder="1" applyAlignment="1">
      <alignment vertical="center"/>
    </xf>
    <xf numFmtId="167" fontId="5" fillId="0" borderId="8" xfId="3" applyNumberFormat="1" applyFont="1" applyFill="1" applyBorder="1" applyAlignment="1">
      <alignment vertical="center"/>
    </xf>
    <xf numFmtId="0" fontId="5" fillId="0" borderId="8" xfId="3" quotePrefix="1" applyFont="1" applyFill="1" applyBorder="1" applyAlignment="1">
      <alignment vertical="center"/>
    </xf>
    <xf numFmtId="166" fontId="5" fillId="0" borderId="26" xfId="4" applyNumberFormat="1" applyFont="1" applyFill="1" applyBorder="1" applyAlignment="1">
      <alignment horizontal="right" vertical="center"/>
    </xf>
    <xf numFmtId="1" fontId="3" fillId="0" borderId="10" xfId="3" applyNumberFormat="1" applyFont="1" applyBorder="1" applyAlignment="1">
      <alignment horizontal="left" vertical="center" wrapText="1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0" xfId="3" applyFont="1" applyBorder="1"/>
    <xf numFmtId="168" fontId="15" fillId="0" borderId="0" xfId="3" applyNumberFormat="1" applyFont="1" applyFill="1"/>
    <xf numFmtId="168" fontId="3" fillId="0" borderId="0" xfId="3" applyNumberFormat="1" applyFont="1"/>
    <xf numFmtId="0" fontId="3" fillId="0" borderId="0" xfId="3" applyFont="1" applyFill="1" applyBorder="1"/>
    <xf numFmtId="168" fontId="3" fillId="0" borderId="0" xfId="3" applyNumberFormat="1" applyFont="1" applyFill="1"/>
    <xf numFmtId="0" fontId="3" fillId="0" borderId="0" xfId="6" applyFont="1" applyFill="1" applyBorder="1" applyAlignment="1" applyProtection="1">
      <alignment vertical="center"/>
      <protection hidden="1"/>
    </xf>
    <xf numFmtId="165" fontId="3" fillId="0" borderId="0" xfId="3" applyNumberFormat="1" applyFont="1"/>
    <xf numFmtId="165" fontId="3" fillId="0" borderId="0" xfId="3" applyNumberFormat="1" applyFont="1" applyFill="1"/>
    <xf numFmtId="0" fontId="16" fillId="0" borderId="0" xfId="6" applyFont="1" applyFill="1" applyBorder="1" applyAlignment="1" applyProtection="1">
      <alignment vertical="center"/>
      <protection hidden="1"/>
    </xf>
    <xf numFmtId="0" fontId="16" fillId="0" borderId="0" xfId="6" applyFont="1" applyFill="1" applyBorder="1" applyAlignment="1" applyProtection="1">
      <alignment horizontal="right" vertical="center" wrapText="1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vertical="center"/>
      <protection hidden="1"/>
    </xf>
    <xf numFmtId="0" fontId="3" fillId="0" borderId="0" xfId="6" applyFont="1" applyFill="1" applyBorder="1" applyAlignment="1" applyProtection="1">
      <alignment horizontal="right" vertical="center" wrapText="1"/>
      <protection hidden="1"/>
    </xf>
    <xf numFmtId="0" fontId="14" fillId="0" borderId="0" xfId="6" applyFont="1" applyBorder="1" applyAlignment="1" applyProtection="1">
      <alignment vertical="center"/>
      <protection hidden="1"/>
    </xf>
    <xf numFmtId="0" fontId="14" fillId="0" borderId="0" xfId="6" applyFont="1" applyFill="1" applyBorder="1" applyAlignment="1" applyProtection="1">
      <alignment horizontal="right" vertical="center" wrapText="1"/>
      <protection hidden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1" fillId="0" borderId="3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horizontal="right" vertical="top" wrapText="1"/>
    </xf>
    <xf numFmtId="169" fontId="11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4" fillId="0" borderId="28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169" fontId="14" fillId="0" borderId="2" xfId="0" applyNumberFormat="1" applyFont="1" applyBorder="1" applyAlignment="1">
      <alignment horizontal="right" vertical="top" wrapText="1"/>
    </xf>
    <xf numFmtId="49" fontId="11" fillId="0" borderId="2" xfId="0" applyNumberFormat="1" applyFont="1" applyBorder="1" applyAlignment="1">
      <alignment horizontal="right" vertical="top" wrapText="1"/>
    </xf>
    <xf numFmtId="169" fontId="11" fillId="0" borderId="2" xfId="0" applyNumberFormat="1" applyFont="1" applyBorder="1" applyAlignment="1">
      <alignment horizontal="right" vertical="top" wrapText="1"/>
    </xf>
    <xf numFmtId="49" fontId="14" fillId="0" borderId="28" xfId="0" applyNumberFormat="1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/>
    </xf>
    <xf numFmtId="169" fontId="17" fillId="0" borderId="2" xfId="0" applyNumberFormat="1" applyFont="1" applyBorder="1" applyAlignment="1">
      <alignment horizontal="right" vertical="top" wrapText="1"/>
    </xf>
    <xf numFmtId="49" fontId="11" fillId="0" borderId="3" xfId="0" applyNumberFormat="1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right" vertical="top" wrapText="1"/>
    </xf>
    <xf numFmtId="49" fontId="11" fillId="0" borderId="29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8" fillId="0" borderId="0" xfId="3" applyFont="1" applyAlignment="1">
      <alignment horizontal="right"/>
    </xf>
    <xf numFmtId="165" fontId="9" fillId="0" borderId="16" xfId="3" applyNumberFormat="1" applyFont="1" applyFill="1" applyBorder="1" applyAlignment="1">
      <alignment horizontal="right" vertical="center"/>
    </xf>
    <xf numFmtId="165" fontId="9" fillId="0" borderId="1" xfId="3" applyNumberFormat="1" applyFont="1" applyFill="1" applyBorder="1" applyAlignment="1">
      <alignment horizontal="right" vertical="center"/>
    </xf>
    <xf numFmtId="165" fontId="5" fillId="0" borderId="21" xfId="3" applyNumberFormat="1" applyFont="1" applyFill="1" applyBorder="1" applyAlignment="1">
      <alignment horizontal="right" vertical="center"/>
    </xf>
    <xf numFmtId="165" fontId="5" fillId="0" borderId="15" xfId="3" applyNumberFormat="1" applyFont="1" applyFill="1" applyBorder="1" applyAlignment="1">
      <alignment horizontal="right" vertical="center"/>
    </xf>
    <xf numFmtId="165" fontId="9" fillId="0" borderId="3" xfId="3" applyNumberFormat="1" applyFont="1" applyFill="1" applyBorder="1" applyAlignment="1">
      <alignment horizontal="right" vertical="center"/>
    </xf>
    <xf numFmtId="165" fontId="9" fillId="0" borderId="4" xfId="3" applyNumberFormat="1" applyFont="1" applyFill="1" applyBorder="1" applyAlignment="1">
      <alignment horizontal="right" vertical="center"/>
    </xf>
    <xf numFmtId="165" fontId="9" fillId="0" borderId="21" xfId="3" applyNumberFormat="1" applyFont="1" applyFill="1" applyBorder="1" applyAlignment="1">
      <alignment horizontal="right" vertical="center"/>
    </xf>
    <xf numFmtId="165" fontId="5" fillId="0" borderId="16" xfId="3" applyNumberFormat="1" applyFont="1" applyFill="1" applyBorder="1" applyAlignment="1">
      <alignment horizontal="right" vertical="center"/>
    </xf>
    <xf numFmtId="165" fontId="3" fillId="0" borderId="8" xfId="3" applyNumberFormat="1" applyFont="1" applyBorder="1"/>
    <xf numFmtId="165" fontId="7" fillId="0" borderId="8" xfId="3" applyNumberFormat="1" applyFont="1" applyBorder="1"/>
    <xf numFmtId="165" fontId="5" fillId="0" borderId="26" xfId="3" applyNumberFormat="1" applyFont="1" applyFill="1" applyBorder="1" applyAlignment="1">
      <alignment horizontal="right" vertical="center"/>
    </xf>
    <xf numFmtId="0" fontId="3" fillId="3" borderId="4" xfId="5" applyFont="1" applyFill="1" applyBorder="1" applyAlignment="1">
      <alignment horizontal="left" vertical="center"/>
    </xf>
    <xf numFmtId="0" fontId="19" fillId="3" borderId="4" xfId="5" applyFont="1" applyFill="1" applyBorder="1" applyAlignment="1">
      <alignment horizontal="left" vertical="center"/>
    </xf>
    <xf numFmtId="0" fontId="5" fillId="0" borderId="19" xfId="3" applyFont="1" applyFill="1" applyBorder="1" applyAlignment="1">
      <alignment horizontal="left" vertical="center" wrapText="1"/>
    </xf>
    <xf numFmtId="0" fontId="5" fillId="0" borderId="20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 wrapText="1"/>
    </xf>
    <xf numFmtId="0" fontId="5" fillId="0" borderId="12" xfId="3" applyFont="1" applyFill="1" applyBorder="1" applyAlignment="1">
      <alignment horizontal="left" vertical="center" wrapText="1"/>
    </xf>
    <xf numFmtId="167" fontId="9" fillId="0" borderId="11" xfId="3" applyNumberFormat="1" applyFont="1" applyFill="1" applyBorder="1" applyAlignment="1">
      <alignment horizontal="left" vertical="center" wrapText="1"/>
    </xf>
    <xf numFmtId="167" fontId="9" fillId="0" borderId="12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9" fillId="0" borderId="11" xfId="3" quotePrefix="1" applyFont="1" applyFill="1" applyBorder="1" applyAlignment="1">
      <alignment horizontal="left" vertical="center" wrapText="1"/>
    </xf>
    <xf numFmtId="0" fontId="9" fillId="0" borderId="12" xfId="3" quotePrefix="1" applyFont="1" applyFill="1" applyBorder="1" applyAlignment="1">
      <alignment horizontal="left" vertical="center" wrapText="1"/>
    </xf>
    <xf numFmtId="0" fontId="5" fillId="0" borderId="27" xfId="3" applyFont="1" applyBorder="1" applyAlignment="1">
      <alignment horizontal="center"/>
    </xf>
    <xf numFmtId="0" fontId="5" fillId="0" borderId="14" xfId="3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horizontal="left" vertical="center" wrapText="1"/>
    </xf>
    <xf numFmtId="0" fontId="5" fillId="0" borderId="12" xfId="3" applyFont="1" applyFill="1" applyBorder="1" applyAlignment="1">
      <alignment horizontal="left" vertical="center"/>
    </xf>
    <xf numFmtId="0" fontId="5" fillId="0" borderId="23" xfId="3" applyFont="1" applyFill="1" applyBorder="1" applyAlignment="1">
      <alignment horizontal="left" vertical="center" wrapText="1"/>
    </xf>
    <xf numFmtId="0" fontId="5" fillId="0" borderId="24" xfId="3" applyFont="1" applyFill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3" fillId="0" borderId="6" xfId="3" quotePrefix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9">
    <cellStyle name="Prozent 2" xfId="4"/>
    <cellStyle name="Standard" xfId="0" builtinId="0"/>
    <cellStyle name="Standard 2" xfId="1"/>
    <cellStyle name="Standard 2 2" xfId="5"/>
    <cellStyle name="Standard 2 2 2" xfId="6"/>
    <cellStyle name="Standard 2 2_Deckblatt" xfId="8"/>
    <cellStyle name="Standard 2_Deckblatt" xfId="7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9" name="Rectangle 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0" name="Rectangle 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1" name="Rectangle 12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2" name="Rectangle 13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3" name="Rectangle 2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4" name="Rectangle 2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5" name="Rectangle 4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6" name="Rectangle 4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7" name="Rectangle 42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8" name="Rectangle 43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9" name="Rectangle 7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0" name="Rectangle 7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1" name="Rectangle 7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2" name="Rectangle 7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3" name="Rectangle 12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4" name="Rectangle 12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5" name="Rectangle 12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6" name="Rectangle 12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7" name="Rectangle 128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8" name="Rectangle 129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9" name="Rectangle 32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0" name="Rectangle 32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1" name="Rectangle 32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2" name="Rectangle 329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3" name="Rectangle 33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4" name="Rectangle 33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5" name="Rectangle 33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6" name="Rectangle 51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7" name="Rectangle 51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8" name="Rectangle 51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9" name="Rectangle 51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0" name="Rectangle 51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1" name="Rectangle 51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2" name="Rectangle 51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3" name="Rectangle 78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4" name="Rectangle 78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5" name="Rectangle 78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6" name="Rectangle 78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7" name="Rectangle 78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8" name="Rectangle 78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9" name="Rectangle 78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0" name="Rectangle 787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1" name="Rectangle 788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2" name="Rectangle 116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3" name="Rectangle 116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4" name="Rectangle 116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5" name="Rectangle 116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6" name="Rectangle 116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7" name="Rectangle 116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8" name="Rectangle 116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9" name="Rectangle 116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0" name="Rectangle 116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1169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1170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3" name="Rectangle 117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4" name="Rectangle 117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5" name="Rectangle 117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6" name="Rectangle 117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7" name="Rectangle 1175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8" name="Rectangle 1176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9" name="Rectangle 117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0" name="Rectangle 117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1" name="Rectangle 1179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2" name="Rectangle 118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3" name="Rectangle 118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4" name="Rectangle 118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5" name="Rectangle 1189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6" name="Rectangle 1190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7" name="Rectangle 1201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8" name="Rectangle 1202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9" name="Rectangle 122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0" name="Rectangle 122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1" name="Rectangle 1327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2" name="Rectangle 1328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3" name="Rectangle 1373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4" name="Rectangle 1374"/>
        <xdr:cNvSpPr>
          <a:spLocks noChangeArrowheads="1"/>
        </xdr:cNvSpPr>
      </xdr:nvSpPr>
      <xdr:spPr bwMode="auto">
        <a:xfrm>
          <a:off x="10697308" y="7656635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5" name="Rectangle 1386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6" name="Rectangle 1387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7" name="Rectangle 1388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8" name="Rectangle 1389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9" name="Rectangle 1390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0" name="Rectangle 1391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1" name="Rectangle 1392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2" name="Rectangle 1393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3" name="Rectangle 1394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4" name="Rectangle 1395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5" name="Rectangle 1396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6" name="Rectangle 2515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7" name="Rectangle 2516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8" name="Rectangle 2517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9" name="Rectangle 2518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0" name="Rectangle 2519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1" name="Rectangle 2520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2" name="Rectangle 2521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3" name="Rectangle 2522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4" name="Rectangle 2523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5" name="Rectangle 2524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6" name="Rectangle 2525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7" name="Rectangle 2526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8" name="Rectangle 2527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9" name="Rectangle 2528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0" name="Rectangle 2529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1" name="Rectangle 2530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2" name="Rectangle 2531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3" name="Rectangle 2532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4" name="Rectangle 2533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5" name="Rectangle 2534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6" name="Rectangle 2535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7" name="Rectangle 2536"/>
        <xdr:cNvSpPr>
          <a:spLocks noChangeArrowheads="1"/>
        </xdr:cNvSpPr>
      </xdr:nvSpPr>
      <xdr:spPr bwMode="auto">
        <a:xfrm>
          <a:off x="12455769" y="7656635"/>
          <a:ext cx="1758462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8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9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0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1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workbookViewId="0">
      <selection activeCell="B1" sqref="B1"/>
    </sheetView>
  </sheetViews>
  <sheetFormatPr baseColWidth="10" defaultRowHeight="13.2"/>
  <cols>
    <col min="1" max="1" width="1.88671875" style="17" customWidth="1"/>
    <col min="2" max="2" width="7.6640625" style="17" customWidth="1"/>
    <col min="3" max="3" width="71.6640625" style="17" customWidth="1"/>
    <col min="4" max="9" width="26.33203125" style="17" customWidth="1"/>
    <col min="10" max="10" width="15.88671875" style="17" customWidth="1"/>
    <col min="11" max="11" width="14.109375" style="17" customWidth="1"/>
    <col min="12" max="28" width="5.5546875" style="17" bestFit="1" customWidth="1"/>
    <col min="29" max="256" width="11.44140625" style="17"/>
    <col min="257" max="257" width="1.88671875" style="17" customWidth="1"/>
    <col min="258" max="258" width="7.6640625" style="17" customWidth="1"/>
    <col min="259" max="259" width="71.6640625" style="17" customWidth="1"/>
    <col min="260" max="265" width="26.33203125" style="17" customWidth="1"/>
    <col min="266" max="266" width="15.88671875" style="17" bestFit="1" customWidth="1"/>
    <col min="267" max="267" width="28.33203125" style="17" bestFit="1" customWidth="1"/>
    <col min="268" max="284" width="5.5546875" style="17" bestFit="1" customWidth="1"/>
    <col min="285" max="512" width="11.44140625" style="17"/>
    <col min="513" max="513" width="1.88671875" style="17" customWidth="1"/>
    <col min="514" max="514" width="7.6640625" style="17" customWidth="1"/>
    <col min="515" max="515" width="71.6640625" style="17" customWidth="1"/>
    <col min="516" max="521" width="26.33203125" style="17" customWidth="1"/>
    <col min="522" max="522" width="15.88671875" style="17" bestFit="1" customWidth="1"/>
    <col min="523" max="523" width="28.33203125" style="17" bestFit="1" customWidth="1"/>
    <col min="524" max="540" width="5.5546875" style="17" bestFit="1" customWidth="1"/>
    <col min="541" max="768" width="11.44140625" style="17"/>
    <col min="769" max="769" width="1.88671875" style="17" customWidth="1"/>
    <col min="770" max="770" width="7.6640625" style="17" customWidth="1"/>
    <col min="771" max="771" width="71.6640625" style="17" customWidth="1"/>
    <col min="772" max="777" width="26.33203125" style="17" customWidth="1"/>
    <col min="778" max="778" width="15.88671875" style="17" bestFit="1" customWidth="1"/>
    <col min="779" max="779" width="28.33203125" style="17" bestFit="1" customWidth="1"/>
    <col min="780" max="796" width="5.5546875" style="17" bestFit="1" customWidth="1"/>
    <col min="797" max="1024" width="11.44140625" style="17"/>
    <col min="1025" max="1025" width="1.88671875" style="17" customWidth="1"/>
    <col min="1026" max="1026" width="7.6640625" style="17" customWidth="1"/>
    <col min="1027" max="1027" width="71.6640625" style="17" customWidth="1"/>
    <col min="1028" max="1033" width="26.33203125" style="17" customWidth="1"/>
    <col min="1034" max="1034" width="15.88671875" style="17" bestFit="1" customWidth="1"/>
    <col min="1035" max="1035" width="28.33203125" style="17" bestFit="1" customWidth="1"/>
    <col min="1036" max="1052" width="5.5546875" style="17" bestFit="1" customWidth="1"/>
    <col min="1053" max="1280" width="11.44140625" style="17"/>
    <col min="1281" max="1281" width="1.88671875" style="17" customWidth="1"/>
    <col min="1282" max="1282" width="7.6640625" style="17" customWidth="1"/>
    <col min="1283" max="1283" width="71.6640625" style="17" customWidth="1"/>
    <col min="1284" max="1289" width="26.33203125" style="17" customWidth="1"/>
    <col min="1290" max="1290" width="15.88671875" style="17" bestFit="1" customWidth="1"/>
    <col min="1291" max="1291" width="28.33203125" style="17" bestFit="1" customWidth="1"/>
    <col min="1292" max="1308" width="5.5546875" style="17" bestFit="1" customWidth="1"/>
    <col min="1309" max="1536" width="11.44140625" style="17"/>
    <col min="1537" max="1537" width="1.88671875" style="17" customWidth="1"/>
    <col min="1538" max="1538" width="7.6640625" style="17" customWidth="1"/>
    <col min="1539" max="1539" width="71.6640625" style="17" customWidth="1"/>
    <col min="1540" max="1545" width="26.33203125" style="17" customWidth="1"/>
    <col min="1546" max="1546" width="15.88671875" style="17" bestFit="1" customWidth="1"/>
    <col min="1547" max="1547" width="28.33203125" style="17" bestFit="1" customWidth="1"/>
    <col min="1548" max="1564" width="5.5546875" style="17" bestFit="1" customWidth="1"/>
    <col min="1565" max="1792" width="11.44140625" style="17"/>
    <col min="1793" max="1793" width="1.88671875" style="17" customWidth="1"/>
    <col min="1794" max="1794" width="7.6640625" style="17" customWidth="1"/>
    <col min="1795" max="1795" width="71.6640625" style="17" customWidth="1"/>
    <col min="1796" max="1801" width="26.33203125" style="17" customWidth="1"/>
    <col min="1802" max="1802" width="15.88671875" style="17" bestFit="1" customWidth="1"/>
    <col min="1803" max="1803" width="28.33203125" style="17" bestFit="1" customWidth="1"/>
    <col min="1804" max="1820" width="5.5546875" style="17" bestFit="1" customWidth="1"/>
    <col min="1821" max="2048" width="11.44140625" style="17"/>
    <col min="2049" max="2049" width="1.88671875" style="17" customWidth="1"/>
    <col min="2050" max="2050" width="7.6640625" style="17" customWidth="1"/>
    <col min="2051" max="2051" width="71.6640625" style="17" customWidth="1"/>
    <col min="2052" max="2057" width="26.33203125" style="17" customWidth="1"/>
    <col min="2058" max="2058" width="15.88671875" style="17" bestFit="1" customWidth="1"/>
    <col min="2059" max="2059" width="28.33203125" style="17" bestFit="1" customWidth="1"/>
    <col min="2060" max="2076" width="5.5546875" style="17" bestFit="1" customWidth="1"/>
    <col min="2077" max="2304" width="11.44140625" style="17"/>
    <col min="2305" max="2305" width="1.88671875" style="17" customWidth="1"/>
    <col min="2306" max="2306" width="7.6640625" style="17" customWidth="1"/>
    <col min="2307" max="2307" width="71.6640625" style="17" customWidth="1"/>
    <col min="2308" max="2313" width="26.33203125" style="17" customWidth="1"/>
    <col min="2314" max="2314" width="15.88671875" style="17" bestFit="1" customWidth="1"/>
    <col min="2315" max="2315" width="28.33203125" style="17" bestFit="1" customWidth="1"/>
    <col min="2316" max="2332" width="5.5546875" style="17" bestFit="1" customWidth="1"/>
    <col min="2333" max="2560" width="11.44140625" style="17"/>
    <col min="2561" max="2561" width="1.88671875" style="17" customWidth="1"/>
    <col min="2562" max="2562" width="7.6640625" style="17" customWidth="1"/>
    <col min="2563" max="2563" width="71.6640625" style="17" customWidth="1"/>
    <col min="2564" max="2569" width="26.33203125" style="17" customWidth="1"/>
    <col min="2570" max="2570" width="15.88671875" style="17" bestFit="1" customWidth="1"/>
    <col min="2571" max="2571" width="28.33203125" style="17" bestFit="1" customWidth="1"/>
    <col min="2572" max="2588" width="5.5546875" style="17" bestFit="1" customWidth="1"/>
    <col min="2589" max="2816" width="11.44140625" style="17"/>
    <col min="2817" max="2817" width="1.88671875" style="17" customWidth="1"/>
    <col min="2818" max="2818" width="7.6640625" style="17" customWidth="1"/>
    <col min="2819" max="2819" width="71.6640625" style="17" customWidth="1"/>
    <col min="2820" max="2825" width="26.33203125" style="17" customWidth="1"/>
    <col min="2826" max="2826" width="15.88671875" style="17" bestFit="1" customWidth="1"/>
    <col min="2827" max="2827" width="28.33203125" style="17" bestFit="1" customWidth="1"/>
    <col min="2828" max="2844" width="5.5546875" style="17" bestFit="1" customWidth="1"/>
    <col min="2845" max="3072" width="11.44140625" style="17"/>
    <col min="3073" max="3073" width="1.88671875" style="17" customWidth="1"/>
    <col min="3074" max="3074" width="7.6640625" style="17" customWidth="1"/>
    <col min="3075" max="3075" width="71.6640625" style="17" customWidth="1"/>
    <col min="3076" max="3081" width="26.33203125" style="17" customWidth="1"/>
    <col min="3082" max="3082" width="15.88671875" style="17" bestFit="1" customWidth="1"/>
    <col min="3083" max="3083" width="28.33203125" style="17" bestFit="1" customWidth="1"/>
    <col min="3084" max="3100" width="5.5546875" style="17" bestFit="1" customWidth="1"/>
    <col min="3101" max="3328" width="11.44140625" style="17"/>
    <col min="3329" max="3329" width="1.88671875" style="17" customWidth="1"/>
    <col min="3330" max="3330" width="7.6640625" style="17" customWidth="1"/>
    <col min="3331" max="3331" width="71.6640625" style="17" customWidth="1"/>
    <col min="3332" max="3337" width="26.33203125" style="17" customWidth="1"/>
    <col min="3338" max="3338" width="15.88671875" style="17" bestFit="1" customWidth="1"/>
    <col min="3339" max="3339" width="28.33203125" style="17" bestFit="1" customWidth="1"/>
    <col min="3340" max="3356" width="5.5546875" style="17" bestFit="1" customWidth="1"/>
    <col min="3357" max="3584" width="11.44140625" style="17"/>
    <col min="3585" max="3585" width="1.88671875" style="17" customWidth="1"/>
    <col min="3586" max="3586" width="7.6640625" style="17" customWidth="1"/>
    <col min="3587" max="3587" width="71.6640625" style="17" customWidth="1"/>
    <col min="3588" max="3593" width="26.33203125" style="17" customWidth="1"/>
    <col min="3594" max="3594" width="15.88671875" style="17" bestFit="1" customWidth="1"/>
    <col min="3595" max="3595" width="28.33203125" style="17" bestFit="1" customWidth="1"/>
    <col min="3596" max="3612" width="5.5546875" style="17" bestFit="1" customWidth="1"/>
    <col min="3613" max="3840" width="11.44140625" style="17"/>
    <col min="3841" max="3841" width="1.88671875" style="17" customWidth="1"/>
    <col min="3842" max="3842" width="7.6640625" style="17" customWidth="1"/>
    <col min="3843" max="3843" width="71.6640625" style="17" customWidth="1"/>
    <col min="3844" max="3849" width="26.33203125" style="17" customWidth="1"/>
    <col min="3850" max="3850" width="15.88671875" style="17" bestFit="1" customWidth="1"/>
    <col min="3851" max="3851" width="28.33203125" style="17" bestFit="1" customWidth="1"/>
    <col min="3852" max="3868" width="5.5546875" style="17" bestFit="1" customWidth="1"/>
    <col min="3869" max="4096" width="11.44140625" style="17"/>
    <col min="4097" max="4097" width="1.88671875" style="17" customWidth="1"/>
    <col min="4098" max="4098" width="7.6640625" style="17" customWidth="1"/>
    <col min="4099" max="4099" width="71.6640625" style="17" customWidth="1"/>
    <col min="4100" max="4105" width="26.33203125" style="17" customWidth="1"/>
    <col min="4106" max="4106" width="15.88671875" style="17" bestFit="1" customWidth="1"/>
    <col min="4107" max="4107" width="28.33203125" style="17" bestFit="1" customWidth="1"/>
    <col min="4108" max="4124" width="5.5546875" style="17" bestFit="1" customWidth="1"/>
    <col min="4125" max="4352" width="11.44140625" style="17"/>
    <col min="4353" max="4353" width="1.88671875" style="17" customWidth="1"/>
    <col min="4354" max="4354" width="7.6640625" style="17" customWidth="1"/>
    <col min="4355" max="4355" width="71.6640625" style="17" customWidth="1"/>
    <col min="4356" max="4361" width="26.33203125" style="17" customWidth="1"/>
    <col min="4362" max="4362" width="15.88671875" style="17" bestFit="1" customWidth="1"/>
    <col min="4363" max="4363" width="28.33203125" style="17" bestFit="1" customWidth="1"/>
    <col min="4364" max="4380" width="5.5546875" style="17" bestFit="1" customWidth="1"/>
    <col min="4381" max="4608" width="11.44140625" style="17"/>
    <col min="4609" max="4609" width="1.88671875" style="17" customWidth="1"/>
    <col min="4610" max="4610" width="7.6640625" style="17" customWidth="1"/>
    <col min="4611" max="4611" width="71.6640625" style="17" customWidth="1"/>
    <col min="4612" max="4617" width="26.33203125" style="17" customWidth="1"/>
    <col min="4618" max="4618" width="15.88671875" style="17" bestFit="1" customWidth="1"/>
    <col min="4619" max="4619" width="28.33203125" style="17" bestFit="1" customWidth="1"/>
    <col min="4620" max="4636" width="5.5546875" style="17" bestFit="1" customWidth="1"/>
    <col min="4637" max="4864" width="11.44140625" style="17"/>
    <col min="4865" max="4865" width="1.88671875" style="17" customWidth="1"/>
    <col min="4866" max="4866" width="7.6640625" style="17" customWidth="1"/>
    <col min="4867" max="4867" width="71.6640625" style="17" customWidth="1"/>
    <col min="4868" max="4873" width="26.33203125" style="17" customWidth="1"/>
    <col min="4874" max="4874" width="15.88671875" style="17" bestFit="1" customWidth="1"/>
    <col min="4875" max="4875" width="28.33203125" style="17" bestFit="1" customWidth="1"/>
    <col min="4876" max="4892" width="5.5546875" style="17" bestFit="1" customWidth="1"/>
    <col min="4893" max="5120" width="11.44140625" style="17"/>
    <col min="5121" max="5121" width="1.88671875" style="17" customWidth="1"/>
    <col min="5122" max="5122" width="7.6640625" style="17" customWidth="1"/>
    <col min="5123" max="5123" width="71.6640625" style="17" customWidth="1"/>
    <col min="5124" max="5129" width="26.33203125" style="17" customWidth="1"/>
    <col min="5130" max="5130" width="15.88671875" style="17" bestFit="1" customWidth="1"/>
    <col min="5131" max="5131" width="28.33203125" style="17" bestFit="1" customWidth="1"/>
    <col min="5132" max="5148" width="5.5546875" style="17" bestFit="1" customWidth="1"/>
    <col min="5149" max="5376" width="11.44140625" style="17"/>
    <col min="5377" max="5377" width="1.88671875" style="17" customWidth="1"/>
    <col min="5378" max="5378" width="7.6640625" style="17" customWidth="1"/>
    <col min="5379" max="5379" width="71.6640625" style="17" customWidth="1"/>
    <col min="5380" max="5385" width="26.33203125" style="17" customWidth="1"/>
    <col min="5386" max="5386" width="15.88671875" style="17" bestFit="1" customWidth="1"/>
    <col min="5387" max="5387" width="28.33203125" style="17" bestFit="1" customWidth="1"/>
    <col min="5388" max="5404" width="5.5546875" style="17" bestFit="1" customWidth="1"/>
    <col min="5405" max="5632" width="11.44140625" style="17"/>
    <col min="5633" max="5633" width="1.88671875" style="17" customWidth="1"/>
    <col min="5634" max="5634" width="7.6640625" style="17" customWidth="1"/>
    <col min="5635" max="5635" width="71.6640625" style="17" customWidth="1"/>
    <col min="5636" max="5641" width="26.33203125" style="17" customWidth="1"/>
    <col min="5642" max="5642" width="15.88671875" style="17" bestFit="1" customWidth="1"/>
    <col min="5643" max="5643" width="28.33203125" style="17" bestFit="1" customWidth="1"/>
    <col min="5644" max="5660" width="5.5546875" style="17" bestFit="1" customWidth="1"/>
    <col min="5661" max="5888" width="11.44140625" style="17"/>
    <col min="5889" max="5889" width="1.88671875" style="17" customWidth="1"/>
    <col min="5890" max="5890" width="7.6640625" style="17" customWidth="1"/>
    <col min="5891" max="5891" width="71.6640625" style="17" customWidth="1"/>
    <col min="5892" max="5897" width="26.33203125" style="17" customWidth="1"/>
    <col min="5898" max="5898" width="15.88671875" style="17" bestFit="1" customWidth="1"/>
    <col min="5899" max="5899" width="28.33203125" style="17" bestFit="1" customWidth="1"/>
    <col min="5900" max="5916" width="5.5546875" style="17" bestFit="1" customWidth="1"/>
    <col min="5917" max="6144" width="11.44140625" style="17"/>
    <col min="6145" max="6145" width="1.88671875" style="17" customWidth="1"/>
    <col min="6146" max="6146" width="7.6640625" style="17" customWidth="1"/>
    <col min="6147" max="6147" width="71.6640625" style="17" customWidth="1"/>
    <col min="6148" max="6153" width="26.33203125" style="17" customWidth="1"/>
    <col min="6154" max="6154" width="15.88671875" style="17" bestFit="1" customWidth="1"/>
    <col min="6155" max="6155" width="28.33203125" style="17" bestFit="1" customWidth="1"/>
    <col min="6156" max="6172" width="5.5546875" style="17" bestFit="1" customWidth="1"/>
    <col min="6173" max="6400" width="11.44140625" style="17"/>
    <col min="6401" max="6401" width="1.88671875" style="17" customWidth="1"/>
    <col min="6402" max="6402" width="7.6640625" style="17" customWidth="1"/>
    <col min="6403" max="6403" width="71.6640625" style="17" customWidth="1"/>
    <col min="6404" max="6409" width="26.33203125" style="17" customWidth="1"/>
    <col min="6410" max="6410" width="15.88671875" style="17" bestFit="1" customWidth="1"/>
    <col min="6411" max="6411" width="28.33203125" style="17" bestFit="1" customWidth="1"/>
    <col min="6412" max="6428" width="5.5546875" style="17" bestFit="1" customWidth="1"/>
    <col min="6429" max="6656" width="11.44140625" style="17"/>
    <col min="6657" max="6657" width="1.88671875" style="17" customWidth="1"/>
    <col min="6658" max="6658" width="7.6640625" style="17" customWidth="1"/>
    <col min="6659" max="6659" width="71.6640625" style="17" customWidth="1"/>
    <col min="6660" max="6665" width="26.33203125" style="17" customWidth="1"/>
    <col min="6666" max="6666" width="15.88671875" style="17" bestFit="1" customWidth="1"/>
    <col min="6667" max="6667" width="28.33203125" style="17" bestFit="1" customWidth="1"/>
    <col min="6668" max="6684" width="5.5546875" style="17" bestFit="1" customWidth="1"/>
    <col min="6685" max="6912" width="11.44140625" style="17"/>
    <col min="6913" max="6913" width="1.88671875" style="17" customWidth="1"/>
    <col min="6914" max="6914" width="7.6640625" style="17" customWidth="1"/>
    <col min="6915" max="6915" width="71.6640625" style="17" customWidth="1"/>
    <col min="6916" max="6921" width="26.33203125" style="17" customWidth="1"/>
    <col min="6922" max="6922" width="15.88671875" style="17" bestFit="1" customWidth="1"/>
    <col min="6923" max="6923" width="28.33203125" style="17" bestFit="1" customWidth="1"/>
    <col min="6924" max="6940" width="5.5546875" style="17" bestFit="1" customWidth="1"/>
    <col min="6941" max="7168" width="11.44140625" style="17"/>
    <col min="7169" max="7169" width="1.88671875" style="17" customWidth="1"/>
    <col min="7170" max="7170" width="7.6640625" style="17" customWidth="1"/>
    <col min="7171" max="7171" width="71.6640625" style="17" customWidth="1"/>
    <col min="7172" max="7177" width="26.33203125" style="17" customWidth="1"/>
    <col min="7178" max="7178" width="15.88671875" style="17" bestFit="1" customWidth="1"/>
    <col min="7179" max="7179" width="28.33203125" style="17" bestFit="1" customWidth="1"/>
    <col min="7180" max="7196" width="5.5546875" style="17" bestFit="1" customWidth="1"/>
    <col min="7197" max="7424" width="11.44140625" style="17"/>
    <col min="7425" max="7425" width="1.88671875" style="17" customWidth="1"/>
    <col min="7426" max="7426" width="7.6640625" style="17" customWidth="1"/>
    <col min="7427" max="7427" width="71.6640625" style="17" customWidth="1"/>
    <col min="7428" max="7433" width="26.33203125" style="17" customWidth="1"/>
    <col min="7434" max="7434" width="15.88671875" style="17" bestFit="1" customWidth="1"/>
    <col min="7435" max="7435" width="28.33203125" style="17" bestFit="1" customWidth="1"/>
    <col min="7436" max="7452" width="5.5546875" style="17" bestFit="1" customWidth="1"/>
    <col min="7453" max="7680" width="11.44140625" style="17"/>
    <col min="7681" max="7681" width="1.88671875" style="17" customWidth="1"/>
    <col min="7682" max="7682" width="7.6640625" style="17" customWidth="1"/>
    <col min="7683" max="7683" width="71.6640625" style="17" customWidth="1"/>
    <col min="7684" max="7689" width="26.33203125" style="17" customWidth="1"/>
    <col min="7690" max="7690" width="15.88671875" style="17" bestFit="1" customWidth="1"/>
    <col min="7691" max="7691" width="28.33203125" style="17" bestFit="1" customWidth="1"/>
    <col min="7692" max="7708" width="5.5546875" style="17" bestFit="1" customWidth="1"/>
    <col min="7709" max="7936" width="11.44140625" style="17"/>
    <col min="7937" max="7937" width="1.88671875" style="17" customWidth="1"/>
    <col min="7938" max="7938" width="7.6640625" style="17" customWidth="1"/>
    <col min="7939" max="7939" width="71.6640625" style="17" customWidth="1"/>
    <col min="7940" max="7945" width="26.33203125" style="17" customWidth="1"/>
    <col min="7946" max="7946" width="15.88671875" style="17" bestFit="1" customWidth="1"/>
    <col min="7947" max="7947" width="28.33203125" style="17" bestFit="1" customWidth="1"/>
    <col min="7948" max="7964" width="5.5546875" style="17" bestFit="1" customWidth="1"/>
    <col min="7965" max="8192" width="11.44140625" style="17"/>
    <col min="8193" max="8193" width="1.88671875" style="17" customWidth="1"/>
    <col min="8194" max="8194" width="7.6640625" style="17" customWidth="1"/>
    <col min="8195" max="8195" width="71.6640625" style="17" customWidth="1"/>
    <col min="8196" max="8201" width="26.33203125" style="17" customWidth="1"/>
    <col min="8202" max="8202" width="15.88671875" style="17" bestFit="1" customWidth="1"/>
    <col min="8203" max="8203" width="28.33203125" style="17" bestFit="1" customWidth="1"/>
    <col min="8204" max="8220" width="5.5546875" style="17" bestFit="1" customWidth="1"/>
    <col min="8221" max="8448" width="11.44140625" style="17"/>
    <col min="8449" max="8449" width="1.88671875" style="17" customWidth="1"/>
    <col min="8450" max="8450" width="7.6640625" style="17" customWidth="1"/>
    <col min="8451" max="8451" width="71.6640625" style="17" customWidth="1"/>
    <col min="8452" max="8457" width="26.33203125" style="17" customWidth="1"/>
    <col min="8458" max="8458" width="15.88671875" style="17" bestFit="1" customWidth="1"/>
    <col min="8459" max="8459" width="28.33203125" style="17" bestFit="1" customWidth="1"/>
    <col min="8460" max="8476" width="5.5546875" style="17" bestFit="1" customWidth="1"/>
    <col min="8477" max="8704" width="11.44140625" style="17"/>
    <col min="8705" max="8705" width="1.88671875" style="17" customWidth="1"/>
    <col min="8706" max="8706" width="7.6640625" style="17" customWidth="1"/>
    <col min="8707" max="8707" width="71.6640625" style="17" customWidth="1"/>
    <col min="8708" max="8713" width="26.33203125" style="17" customWidth="1"/>
    <col min="8714" max="8714" width="15.88671875" style="17" bestFit="1" customWidth="1"/>
    <col min="8715" max="8715" width="28.33203125" style="17" bestFit="1" customWidth="1"/>
    <col min="8716" max="8732" width="5.5546875" style="17" bestFit="1" customWidth="1"/>
    <col min="8733" max="8960" width="11.44140625" style="17"/>
    <col min="8961" max="8961" width="1.88671875" style="17" customWidth="1"/>
    <col min="8962" max="8962" width="7.6640625" style="17" customWidth="1"/>
    <col min="8963" max="8963" width="71.6640625" style="17" customWidth="1"/>
    <col min="8964" max="8969" width="26.33203125" style="17" customWidth="1"/>
    <col min="8970" max="8970" width="15.88671875" style="17" bestFit="1" customWidth="1"/>
    <col min="8971" max="8971" width="28.33203125" style="17" bestFit="1" customWidth="1"/>
    <col min="8972" max="8988" width="5.5546875" style="17" bestFit="1" customWidth="1"/>
    <col min="8989" max="9216" width="11.44140625" style="17"/>
    <col min="9217" max="9217" width="1.88671875" style="17" customWidth="1"/>
    <col min="9218" max="9218" width="7.6640625" style="17" customWidth="1"/>
    <col min="9219" max="9219" width="71.6640625" style="17" customWidth="1"/>
    <col min="9220" max="9225" width="26.33203125" style="17" customWidth="1"/>
    <col min="9226" max="9226" width="15.88671875" style="17" bestFit="1" customWidth="1"/>
    <col min="9227" max="9227" width="28.33203125" style="17" bestFit="1" customWidth="1"/>
    <col min="9228" max="9244" width="5.5546875" style="17" bestFit="1" customWidth="1"/>
    <col min="9245" max="9472" width="11.44140625" style="17"/>
    <col min="9473" max="9473" width="1.88671875" style="17" customWidth="1"/>
    <col min="9474" max="9474" width="7.6640625" style="17" customWidth="1"/>
    <col min="9475" max="9475" width="71.6640625" style="17" customWidth="1"/>
    <col min="9476" max="9481" width="26.33203125" style="17" customWidth="1"/>
    <col min="9482" max="9482" width="15.88671875" style="17" bestFit="1" customWidth="1"/>
    <col min="9483" max="9483" width="28.33203125" style="17" bestFit="1" customWidth="1"/>
    <col min="9484" max="9500" width="5.5546875" style="17" bestFit="1" customWidth="1"/>
    <col min="9501" max="9728" width="11.44140625" style="17"/>
    <col min="9729" max="9729" width="1.88671875" style="17" customWidth="1"/>
    <col min="9730" max="9730" width="7.6640625" style="17" customWidth="1"/>
    <col min="9731" max="9731" width="71.6640625" style="17" customWidth="1"/>
    <col min="9732" max="9737" width="26.33203125" style="17" customWidth="1"/>
    <col min="9738" max="9738" width="15.88671875" style="17" bestFit="1" customWidth="1"/>
    <col min="9739" max="9739" width="28.33203125" style="17" bestFit="1" customWidth="1"/>
    <col min="9740" max="9756" width="5.5546875" style="17" bestFit="1" customWidth="1"/>
    <col min="9757" max="9984" width="11.44140625" style="17"/>
    <col min="9985" max="9985" width="1.88671875" style="17" customWidth="1"/>
    <col min="9986" max="9986" width="7.6640625" style="17" customWidth="1"/>
    <col min="9987" max="9987" width="71.6640625" style="17" customWidth="1"/>
    <col min="9988" max="9993" width="26.33203125" style="17" customWidth="1"/>
    <col min="9994" max="9994" width="15.88671875" style="17" bestFit="1" customWidth="1"/>
    <col min="9995" max="9995" width="28.33203125" style="17" bestFit="1" customWidth="1"/>
    <col min="9996" max="10012" width="5.5546875" style="17" bestFit="1" customWidth="1"/>
    <col min="10013" max="10240" width="11.44140625" style="17"/>
    <col min="10241" max="10241" width="1.88671875" style="17" customWidth="1"/>
    <col min="10242" max="10242" width="7.6640625" style="17" customWidth="1"/>
    <col min="10243" max="10243" width="71.6640625" style="17" customWidth="1"/>
    <col min="10244" max="10249" width="26.33203125" style="17" customWidth="1"/>
    <col min="10250" max="10250" width="15.88671875" style="17" bestFit="1" customWidth="1"/>
    <col min="10251" max="10251" width="28.33203125" style="17" bestFit="1" customWidth="1"/>
    <col min="10252" max="10268" width="5.5546875" style="17" bestFit="1" customWidth="1"/>
    <col min="10269" max="10496" width="11.44140625" style="17"/>
    <col min="10497" max="10497" width="1.88671875" style="17" customWidth="1"/>
    <col min="10498" max="10498" width="7.6640625" style="17" customWidth="1"/>
    <col min="10499" max="10499" width="71.6640625" style="17" customWidth="1"/>
    <col min="10500" max="10505" width="26.33203125" style="17" customWidth="1"/>
    <col min="10506" max="10506" width="15.88671875" style="17" bestFit="1" customWidth="1"/>
    <col min="10507" max="10507" width="28.33203125" style="17" bestFit="1" customWidth="1"/>
    <col min="10508" max="10524" width="5.5546875" style="17" bestFit="1" customWidth="1"/>
    <col min="10525" max="10752" width="11.44140625" style="17"/>
    <col min="10753" max="10753" width="1.88671875" style="17" customWidth="1"/>
    <col min="10754" max="10754" width="7.6640625" style="17" customWidth="1"/>
    <col min="10755" max="10755" width="71.6640625" style="17" customWidth="1"/>
    <col min="10756" max="10761" width="26.33203125" style="17" customWidth="1"/>
    <col min="10762" max="10762" width="15.88671875" style="17" bestFit="1" customWidth="1"/>
    <col min="10763" max="10763" width="28.33203125" style="17" bestFit="1" customWidth="1"/>
    <col min="10764" max="10780" width="5.5546875" style="17" bestFit="1" customWidth="1"/>
    <col min="10781" max="11008" width="11.44140625" style="17"/>
    <col min="11009" max="11009" width="1.88671875" style="17" customWidth="1"/>
    <col min="11010" max="11010" width="7.6640625" style="17" customWidth="1"/>
    <col min="11011" max="11011" width="71.6640625" style="17" customWidth="1"/>
    <col min="11012" max="11017" width="26.33203125" style="17" customWidth="1"/>
    <col min="11018" max="11018" width="15.88671875" style="17" bestFit="1" customWidth="1"/>
    <col min="11019" max="11019" width="28.33203125" style="17" bestFit="1" customWidth="1"/>
    <col min="11020" max="11036" width="5.5546875" style="17" bestFit="1" customWidth="1"/>
    <col min="11037" max="11264" width="11.44140625" style="17"/>
    <col min="11265" max="11265" width="1.88671875" style="17" customWidth="1"/>
    <col min="11266" max="11266" width="7.6640625" style="17" customWidth="1"/>
    <col min="11267" max="11267" width="71.6640625" style="17" customWidth="1"/>
    <col min="11268" max="11273" width="26.33203125" style="17" customWidth="1"/>
    <col min="11274" max="11274" width="15.88671875" style="17" bestFit="1" customWidth="1"/>
    <col min="11275" max="11275" width="28.33203125" style="17" bestFit="1" customWidth="1"/>
    <col min="11276" max="11292" width="5.5546875" style="17" bestFit="1" customWidth="1"/>
    <col min="11293" max="11520" width="11.44140625" style="17"/>
    <col min="11521" max="11521" width="1.88671875" style="17" customWidth="1"/>
    <col min="11522" max="11522" width="7.6640625" style="17" customWidth="1"/>
    <col min="11523" max="11523" width="71.6640625" style="17" customWidth="1"/>
    <col min="11524" max="11529" width="26.33203125" style="17" customWidth="1"/>
    <col min="11530" max="11530" width="15.88671875" style="17" bestFit="1" customWidth="1"/>
    <col min="11531" max="11531" width="28.33203125" style="17" bestFit="1" customWidth="1"/>
    <col min="11532" max="11548" width="5.5546875" style="17" bestFit="1" customWidth="1"/>
    <col min="11549" max="11776" width="11.44140625" style="17"/>
    <col min="11777" max="11777" width="1.88671875" style="17" customWidth="1"/>
    <col min="11778" max="11778" width="7.6640625" style="17" customWidth="1"/>
    <col min="11779" max="11779" width="71.6640625" style="17" customWidth="1"/>
    <col min="11780" max="11785" width="26.33203125" style="17" customWidth="1"/>
    <col min="11786" max="11786" width="15.88671875" style="17" bestFit="1" customWidth="1"/>
    <col min="11787" max="11787" width="28.33203125" style="17" bestFit="1" customWidth="1"/>
    <col min="11788" max="11804" width="5.5546875" style="17" bestFit="1" customWidth="1"/>
    <col min="11805" max="12032" width="11.44140625" style="17"/>
    <col min="12033" max="12033" width="1.88671875" style="17" customWidth="1"/>
    <col min="12034" max="12034" width="7.6640625" style="17" customWidth="1"/>
    <col min="12035" max="12035" width="71.6640625" style="17" customWidth="1"/>
    <col min="12036" max="12041" width="26.33203125" style="17" customWidth="1"/>
    <col min="12042" max="12042" width="15.88671875" style="17" bestFit="1" customWidth="1"/>
    <col min="12043" max="12043" width="28.33203125" style="17" bestFit="1" customWidth="1"/>
    <col min="12044" max="12060" width="5.5546875" style="17" bestFit="1" customWidth="1"/>
    <col min="12061" max="12288" width="11.44140625" style="17"/>
    <col min="12289" max="12289" width="1.88671875" style="17" customWidth="1"/>
    <col min="12290" max="12290" width="7.6640625" style="17" customWidth="1"/>
    <col min="12291" max="12291" width="71.6640625" style="17" customWidth="1"/>
    <col min="12292" max="12297" width="26.33203125" style="17" customWidth="1"/>
    <col min="12298" max="12298" width="15.88671875" style="17" bestFit="1" customWidth="1"/>
    <col min="12299" max="12299" width="28.33203125" style="17" bestFit="1" customWidth="1"/>
    <col min="12300" max="12316" width="5.5546875" style="17" bestFit="1" customWidth="1"/>
    <col min="12317" max="12544" width="11.44140625" style="17"/>
    <col min="12545" max="12545" width="1.88671875" style="17" customWidth="1"/>
    <col min="12546" max="12546" width="7.6640625" style="17" customWidth="1"/>
    <col min="12547" max="12547" width="71.6640625" style="17" customWidth="1"/>
    <col min="12548" max="12553" width="26.33203125" style="17" customWidth="1"/>
    <col min="12554" max="12554" width="15.88671875" style="17" bestFit="1" customWidth="1"/>
    <col min="12555" max="12555" width="28.33203125" style="17" bestFit="1" customWidth="1"/>
    <col min="12556" max="12572" width="5.5546875" style="17" bestFit="1" customWidth="1"/>
    <col min="12573" max="12800" width="11.44140625" style="17"/>
    <col min="12801" max="12801" width="1.88671875" style="17" customWidth="1"/>
    <col min="12802" max="12802" width="7.6640625" style="17" customWidth="1"/>
    <col min="12803" max="12803" width="71.6640625" style="17" customWidth="1"/>
    <col min="12804" max="12809" width="26.33203125" style="17" customWidth="1"/>
    <col min="12810" max="12810" width="15.88671875" style="17" bestFit="1" customWidth="1"/>
    <col min="12811" max="12811" width="28.33203125" style="17" bestFit="1" customWidth="1"/>
    <col min="12812" max="12828" width="5.5546875" style="17" bestFit="1" customWidth="1"/>
    <col min="12829" max="13056" width="11.44140625" style="17"/>
    <col min="13057" max="13057" width="1.88671875" style="17" customWidth="1"/>
    <col min="13058" max="13058" width="7.6640625" style="17" customWidth="1"/>
    <col min="13059" max="13059" width="71.6640625" style="17" customWidth="1"/>
    <col min="13060" max="13065" width="26.33203125" style="17" customWidth="1"/>
    <col min="13066" max="13066" width="15.88671875" style="17" bestFit="1" customWidth="1"/>
    <col min="13067" max="13067" width="28.33203125" style="17" bestFit="1" customWidth="1"/>
    <col min="13068" max="13084" width="5.5546875" style="17" bestFit="1" customWidth="1"/>
    <col min="13085" max="13312" width="11.44140625" style="17"/>
    <col min="13313" max="13313" width="1.88671875" style="17" customWidth="1"/>
    <col min="13314" max="13314" width="7.6640625" style="17" customWidth="1"/>
    <col min="13315" max="13315" width="71.6640625" style="17" customWidth="1"/>
    <col min="13316" max="13321" width="26.33203125" style="17" customWidth="1"/>
    <col min="13322" max="13322" width="15.88671875" style="17" bestFit="1" customWidth="1"/>
    <col min="13323" max="13323" width="28.33203125" style="17" bestFit="1" customWidth="1"/>
    <col min="13324" max="13340" width="5.5546875" style="17" bestFit="1" customWidth="1"/>
    <col min="13341" max="13568" width="11.44140625" style="17"/>
    <col min="13569" max="13569" width="1.88671875" style="17" customWidth="1"/>
    <col min="13570" max="13570" width="7.6640625" style="17" customWidth="1"/>
    <col min="13571" max="13571" width="71.6640625" style="17" customWidth="1"/>
    <col min="13572" max="13577" width="26.33203125" style="17" customWidth="1"/>
    <col min="13578" max="13578" width="15.88671875" style="17" bestFit="1" customWidth="1"/>
    <col min="13579" max="13579" width="28.33203125" style="17" bestFit="1" customWidth="1"/>
    <col min="13580" max="13596" width="5.5546875" style="17" bestFit="1" customWidth="1"/>
    <col min="13597" max="13824" width="11.44140625" style="17"/>
    <col min="13825" max="13825" width="1.88671875" style="17" customWidth="1"/>
    <col min="13826" max="13826" width="7.6640625" style="17" customWidth="1"/>
    <col min="13827" max="13827" width="71.6640625" style="17" customWidth="1"/>
    <col min="13828" max="13833" width="26.33203125" style="17" customWidth="1"/>
    <col min="13834" max="13834" width="15.88671875" style="17" bestFit="1" customWidth="1"/>
    <col min="13835" max="13835" width="28.33203125" style="17" bestFit="1" customWidth="1"/>
    <col min="13836" max="13852" width="5.5546875" style="17" bestFit="1" customWidth="1"/>
    <col min="13853" max="14080" width="11.44140625" style="17"/>
    <col min="14081" max="14081" width="1.88671875" style="17" customWidth="1"/>
    <col min="14082" max="14082" width="7.6640625" style="17" customWidth="1"/>
    <col min="14083" max="14083" width="71.6640625" style="17" customWidth="1"/>
    <col min="14084" max="14089" width="26.33203125" style="17" customWidth="1"/>
    <col min="14090" max="14090" width="15.88671875" style="17" bestFit="1" customWidth="1"/>
    <col min="14091" max="14091" width="28.33203125" style="17" bestFit="1" customWidth="1"/>
    <col min="14092" max="14108" width="5.5546875" style="17" bestFit="1" customWidth="1"/>
    <col min="14109" max="14336" width="11.44140625" style="17"/>
    <col min="14337" max="14337" width="1.88671875" style="17" customWidth="1"/>
    <col min="14338" max="14338" width="7.6640625" style="17" customWidth="1"/>
    <col min="14339" max="14339" width="71.6640625" style="17" customWidth="1"/>
    <col min="14340" max="14345" width="26.33203125" style="17" customWidth="1"/>
    <col min="14346" max="14346" width="15.88671875" style="17" bestFit="1" customWidth="1"/>
    <col min="14347" max="14347" width="28.33203125" style="17" bestFit="1" customWidth="1"/>
    <col min="14348" max="14364" width="5.5546875" style="17" bestFit="1" customWidth="1"/>
    <col min="14365" max="14592" width="11.44140625" style="17"/>
    <col min="14593" max="14593" width="1.88671875" style="17" customWidth="1"/>
    <col min="14594" max="14594" width="7.6640625" style="17" customWidth="1"/>
    <col min="14595" max="14595" width="71.6640625" style="17" customWidth="1"/>
    <col min="14596" max="14601" width="26.33203125" style="17" customWidth="1"/>
    <col min="14602" max="14602" width="15.88671875" style="17" bestFit="1" customWidth="1"/>
    <col min="14603" max="14603" width="28.33203125" style="17" bestFit="1" customWidth="1"/>
    <col min="14604" max="14620" width="5.5546875" style="17" bestFit="1" customWidth="1"/>
    <col min="14621" max="14848" width="11.44140625" style="17"/>
    <col min="14849" max="14849" width="1.88671875" style="17" customWidth="1"/>
    <col min="14850" max="14850" width="7.6640625" style="17" customWidth="1"/>
    <col min="14851" max="14851" width="71.6640625" style="17" customWidth="1"/>
    <col min="14852" max="14857" width="26.33203125" style="17" customWidth="1"/>
    <col min="14858" max="14858" width="15.88671875" style="17" bestFit="1" customWidth="1"/>
    <col min="14859" max="14859" width="28.33203125" style="17" bestFit="1" customWidth="1"/>
    <col min="14860" max="14876" width="5.5546875" style="17" bestFit="1" customWidth="1"/>
    <col min="14877" max="15104" width="11.44140625" style="17"/>
    <col min="15105" max="15105" width="1.88671875" style="17" customWidth="1"/>
    <col min="15106" max="15106" width="7.6640625" style="17" customWidth="1"/>
    <col min="15107" max="15107" width="71.6640625" style="17" customWidth="1"/>
    <col min="15108" max="15113" width="26.33203125" style="17" customWidth="1"/>
    <col min="15114" max="15114" width="15.88671875" style="17" bestFit="1" customWidth="1"/>
    <col min="15115" max="15115" width="28.33203125" style="17" bestFit="1" customWidth="1"/>
    <col min="15116" max="15132" width="5.5546875" style="17" bestFit="1" customWidth="1"/>
    <col min="15133" max="15360" width="11.44140625" style="17"/>
    <col min="15361" max="15361" width="1.88671875" style="17" customWidth="1"/>
    <col min="15362" max="15362" width="7.6640625" style="17" customWidth="1"/>
    <col min="15363" max="15363" width="71.6640625" style="17" customWidth="1"/>
    <col min="15364" max="15369" width="26.33203125" style="17" customWidth="1"/>
    <col min="15370" max="15370" width="15.88671875" style="17" bestFit="1" customWidth="1"/>
    <col min="15371" max="15371" width="28.33203125" style="17" bestFit="1" customWidth="1"/>
    <col min="15372" max="15388" width="5.5546875" style="17" bestFit="1" customWidth="1"/>
    <col min="15389" max="15616" width="11.44140625" style="17"/>
    <col min="15617" max="15617" width="1.88671875" style="17" customWidth="1"/>
    <col min="15618" max="15618" width="7.6640625" style="17" customWidth="1"/>
    <col min="15619" max="15619" width="71.6640625" style="17" customWidth="1"/>
    <col min="15620" max="15625" width="26.33203125" style="17" customWidth="1"/>
    <col min="15626" max="15626" width="15.88671875" style="17" bestFit="1" customWidth="1"/>
    <col min="15627" max="15627" width="28.33203125" style="17" bestFit="1" customWidth="1"/>
    <col min="15628" max="15644" width="5.5546875" style="17" bestFit="1" customWidth="1"/>
    <col min="15645" max="15872" width="11.44140625" style="17"/>
    <col min="15873" max="15873" width="1.88671875" style="17" customWidth="1"/>
    <col min="15874" max="15874" width="7.6640625" style="17" customWidth="1"/>
    <col min="15875" max="15875" width="71.6640625" style="17" customWidth="1"/>
    <col min="15876" max="15881" width="26.33203125" style="17" customWidth="1"/>
    <col min="15882" max="15882" width="15.88671875" style="17" bestFit="1" customWidth="1"/>
    <col min="15883" max="15883" width="28.33203125" style="17" bestFit="1" customWidth="1"/>
    <col min="15884" max="15900" width="5.5546875" style="17" bestFit="1" customWidth="1"/>
    <col min="15901" max="16128" width="11.44140625" style="17"/>
    <col min="16129" max="16129" width="1.88671875" style="17" customWidth="1"/>
    <col min="16130" max="16130" width="7.6640625" style="17" customWidth="1"/>
    <col min="16131" max="16131" width="71.6640625" style="17" customWidth="1"/>
    <col min="16132" max="16137" width="26.33203125" style="17" customWidth="1"/>
    <col min="16138" max="16138" width="15.88671875" style="17" bestFit="1" customWidth="1"/>
    <col min="16139" max="16139" width="28.33203125" style="17" bestFit="1" customWidth="1"/>
    <col min="16140" max="16156" width="5.5546875" style="17" bestFit="1" customWidth="1"/>
    <col min="16157" max="16384" width="11.44140625" style="17"/>
  </cols>
  <sheetData>
    <row r="2" spans="1:28" ht="18" customHeight="1">
      <c r="A2" s="156" t="s">
        <v>14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28" ht="18" customHeight="1">
      <c r="A3" s="156" t="s">
        <v>54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28" ht="18" customHeight="1">
      <c r="A4" s="156" t="s">
        <v>1343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157" t="s">
        <v>53</v>
      </c>
      <c r="B6" s="157"/>
      <c r="C6" s="157"/>
      <c r="D6" s="157"/>
      <c r="E6" s="157"/>
      <c r="F6" s="157"/>
      <c r="G6" s="157"/>
      <c r="H6" s="157"/>
      <c r="I6" s="157"/>
      <c r="J6" s="157"/>
    </row>
    <row r="7" spans="1:28" ht="36" customHeight="1" thickBot="1">
      <c r="A7" s="21"/>
      <c r="B7" s="22" t="s">
        <v>15</v>
      </c>
      <c r="C7" s="23"/>
      <c r="D7" s="24" t="s">
        <v>1345</v>
      </c>
      <c r="E7" s="25" t="s">
        <v>1346</v>
      </c>
      <c r="F7" s="25" t="s">
        <v>1347</v>
      </c>
      <c r="G7" s="24" t="s">
        <v>1348</v>
      </c>
      <c r="H7" s="24" t="s">
        <v>1349</v>
      </c>
      <c r="I7" s="25" t="s">
        <v>1342</v>
      </c>
      <c r="J7" s="26" t="s">
        <v>16</v>
      </c>
      <c r="K7" s="27" t="s">
        <v>17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>
      <c r="A8" s="30"/>
      <c r="B8" s="31" t="s">
        <v>18</v>
      </c>
      <c r="C8" s="32"/>
      <c r="D8" s="128">
        <v>259242561.38</v>
      </c>
      <c r="E8" s="128">
        <v>257059751.85000002</v>
      </c>
      <c r="F8" s="128">
        <v>516302313.23000002</v>
      </c>
      <c r="G8" s="128">
        <v>275448616.06999999</v>
      </c>
      <c r="H8" s="128">
        <v>278697300</v>
      </c>
      <c r="I8" s="128">
        <v>554145916.45000005</v>
      </c>
      <c r="J8" s="33">
        <f t="shared" ref="J8:J32" si="0">(SUM(100/F8*I8)-100)/100</f>
        <v>7.3297372973693486E-2</v>
      </c>
      <c r="K8" s="34" t="s">
        <v>19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>
      <c r="A9" s="35"/>
      <c r="B9" s="158" t="s">
        <v>20</v>
      </c>
      <c r="C9" s="159"/>
      <c r="D9" s="129">
        <v>376685735.47000003</v>
      </c>
      <c r="E9" s="129">
        <v>405684900.14999998</v>
      </c>
      <c r="F9" s="129">
        <v>782370635.62</v>
      </c>
      <c r="G9" s="129">
        <v>384684221.75</v>
      </c>
      <c r="H9" s="129">
        <v>410155506</v>
      </c>
      <c r="I9" s="129">
        <v>794839727.61000001</v>
      </c>
      <c r="J9" s="36">
        <f t="shared" si="0"/>
        <v>1.5937576670574601E-2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>
      <c r="A10" s="37"/>
      <c r="B10" s="141" t="s">
        <v>21</v>
      </c>
      <c r="C10" s="142"/>
      <c r="D10" s="130">
        <v>635928296.85000002</v>
      </c>
      <c r="E10" s="130">
        <v>662744652</v>
      </c>
      <c r="F10" s="130">
        <v>1298672948.8499999</v>
      </c>
      <c r="G10" s="130">
        <v>660132837.81999993</v>
      </c>
      <c r="H10" s="130">
        <v>688852806</v>
      </c>
      <c r="I10" s="130">
        <v>1348985644.0599999</v>
      </c>
      <c r="J10" s="38">
        <f t="shared" si="0"/>
        <v>3.8741621017480125E-2</v>
      </c>
      <c r="K10" s="34" t="s">
        <v>22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>
      <c r="A11" s="39"/>
      <c r="B11" s="151" t="s">
        <v>23</v>
      </c>
      <c r="C11" s="152"/>
      <c r="D11" s="131">
        <v>638916094.60000002</v>
      </c>
      <c r="E11" s="131">
        <v>665430962.99000001</v>
      </c>
      <c r="F11" s="131">
        <v>1304347057.5899999</v>
      </c>
      <c r="G11" s="131">
        <v>651427915.78000009</v>
      </c>
      <c r="H11" s="131">
        <v>679883496</v>
      </c>
      <c r="I11" s="131">
        <v>1331311412.1500001</v>
      </c>
      <c r="J11" s="40">
        <f t="shared" si="0"/>
        <v>2.0672684009286114E-2</v>
      </c>
      <c r="K11" s="34" t="s">
        <v>24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>
      <c r="A12" s="41"/>
      <c r="B12" s="42" t="s">
        <v>25</v>
      </c>
      <c r="C12" s="43"/>
      <c r="D12" s="132">
        <v>30677719.829999998</v>
      </c>
      <c r="E12" s="132">
        <v>31564978.310000002</v>
      </c>
      <c r="F12" s="132">
        <v>62242698.140000001</v>
      </c>
      <c r="G12" s="132">
        <v>32031190.780000001</v>
      </c>
      <c r="H12" s="132">
        <v>32675578</v>
      </c>
      <c r="I12" s="132">
        <v>64706768.780000001</v>
      </c>
      <c r="J12" s="44">
        <f t="shared" si="0"/>
        <v>3.9588107740086545E-2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>
      <c r="A13" s="41"/>
      <c r="B13" s="143" t="s">
        <v>26</v>
      </c>
      <c r="C13" s="153"/>
      <c r="D13" s="133">
        <v>23869935.57</v>
      </c>
      <c r="E13" s="133">
        <v>24933767.329999998</v>
      </c>
      <c r="F13" s="133">
        <v>48803702.899999999</v>
      </c>
      <c r="G13" s="133">
        <v>25389582.300000001</v>
      </c>
      <c r="H13" s="133">
        <v>23386939</v>
      </c>
      <c r="I13" s="133">
        <v>48776521.68</v>
      </c>
      <c r="J13" s="45">
        <f t="shared" si="0"/>
        <v>-5.5694995225465506E-4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>
      <c r="A14" s="46"/>
      <c r="B14" s="154" t="s">
        <v>27</v>
      </c>
      <c r="C14" s="155"/>
      <c r="D14" s="132">
        <v>166258509.38</v>
      </c>
      <c r="E14" s="132">
        <v>162041241.17000002</v>
      </c>
      <c r="F14" s="132">
        <v>328299750.55000001</v>
      </c>
      <c r="G14" s="132">
        <v>167239307.34999999</v>
      </c>
      <c r="H14" s="132">
        <v>168691202</v>
      </c>
      <c r="I14" s="132">
        <v>335930508.88999999</v>
      </c>
      <c r="J14" s="44">
        <f t="shared" si="0"/>
        <v>2.3243265726569005E-2</v>
      </c>
      <c r="K14" s="47" t="s">
        <v>28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>
      <c r="A15" s="37"/>
      <c r="B15" s="141" t="s">
        <v>29</v>
      </c>
      <c r="C15" s="142"/>
      <c r="D15" s="134">
        <v>418109929.81999999</v>
      </c>
      <c r="E15" s="134">
        <v>446890976.18000001</v>
      </c>
      <c r="F15" s="134">
        <v>865000906</v>
      </c>
      <c r="G15" s="134">
        <v>426767835.35000002</v>
      </c>
      <c r="H15" s="134">
        <v>455129777</v>
      </c>
      <c r="I15" s="134">
        <v>881897612.79999995</v>
      </c>
      <c r="J15" s="48">
        <f t="shared" si="0"/>
        <v>1.9533744627083537E-2</v>
      </c>
      <c r="K15" s="47" t="s">
        <v>30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>
      <c r="A16" s="41"/>
      <c r="B16" s="143" t="s">
        <v>31</v>
      </c>
      <c r="C16" s="144"/>
      <c r="D16" s="135">
        <v>584368439.20000005</v>
      </c>
      <c r="E16" s="135">
        <v>608932217.35000002</v>
      </c>
      <c r="F16" s="135">
        <v>1193300656.55</v>
      </c>
      <c r="G16" s="135">
        <v>594007142.70000005</v>
      </c>
      <c r="H16" s="135">
        <v>623820979</v>
      </c>
      <c r="I16" s="135">
        <v>1217828121.6900001</v>
      </c>
      <c r="J16" s="49">
        <f t="shared" si="0"/>
        <v>2.0554304571416538E-2</v>
      </c>
      <c r="K16" s="47" t="s">
        <v>32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s="55" customFormat="1" ht="36" customHeight="1">
      <c r="A17" s="50"/>
      <c r="B17" s="145" t="s">
        <v>33</v>
      </c>
      <c r="C17" s="146"/>
      <c r="D17" s="132">
        <v>95484306.650000006</v>
      </c>
      <c r="E17" s="132">
        <v>90769505.5</v>
      </c>
      <c r="F17" s="132">
        <v>186253812.15000001</v>
      </c>
      <c r="G17" s="132">
        <v>97926428.729999989</v>
      </c>
      <c r="H17" s="132">
        <v>96158680</v>
      </c>
      <c r="I17" s="132">
        <v>194085108.37</v>
      </c>
      <c r="J17" s="44">
        <f t="shared" si="0"/>
        <v>4.2046367425183459E-2</v>
      </c>
      <c r="K17" s="51">
        <v>4000</v>
      </c>
      <c r="L17" s="52">
        <v>4003</v>
      </c>
      <c r="M17" s="51">
        <v>4010</v>
      </c>
      <c r="N17" s="53">
        <v>4030</v>
      </c>
      <c r="O17" s="53">
        <v>4033</v>
      </c>
      <c r="P17" s="53">
        <v>4036</v>
      </c>
      <c r="Q17" s="53">
        <v>4040</v>
      </c>
      <c r="R17" s="53">
        <v>4043</v>
      </c>
      <c r="S17" s="53">
        <v>4060</v>
      </c>
      <c r="T17" s="53">
        <v>4080</v>
      </c>
      <c r="U17" s="53">
        <v>4090</v>
      </c>
      <c r="V17" s="53">
        <v>4630</v>
      </c>
      <c r="W17" s="53">
        <v>5280</v>
      </c>
      <c r="X17" s="53">
        <v>5300</v>
      </c>
      <c r="Y17" s="53">
        <v>5700</v>
      </c>
      <c r="Z17" s="53"/>
      <c r="AA17" s="54"/>
      <c r="AB17" s="54"/>
    </row>
    <row r="18" spans="1:28" ht="36" customHeight="1">
      <c r="A18" s="56"/>
      <c r="B18" s="57" t="s">
        <v>34</v>
      </c>
      <c r="C18" s="58"/>
      <c r="D18" s="133">
        <v>25153572.41</v>
      </c>
      <c r="E18" s="133">
        <v>23381638.570000004</v>
      </c>
      <c r="F18" s="133">
        <v>48535210.980000004</v>
      </c>
      <c r="G18" s="133">
        <v>25601389.630000003</v>
      </c>
      <c r="H18" s="133">
        <v>22846298</v>
      </c>
      <c r="I18" s="133">
        <v>48447687.329999998</v>
      </c>
      <c r="J18" s="45">
        <f t="shared" si="0"/>
        <v>-1.8033021435937258E-3</v>
      </c>
      <c r="K18" s="53">
        <v>4100</v>
      </c>
      <c r="L18" s="53">
        <v>4110</v>
      </c>
      <c r="M18" s="53">
        <v>4120</v>
      </c>
      <c r="N18" s="53">
        <v>4123</v>
      </c>
      <c r="O18" s="53">
        <v>4130</v>
      </c>
      <c r="P18" s="53">
        <v>4140</v>
      </c>
      <c r="Q18" s="53">
        <v>4150</v>
      </c>
      <c r="R18" s="53">
        <v>4160</v>
      </c>
      <c r="S18" s="53">
        <v>4170</v>
      </c>
      <c r="T18" s="53">
        <v>4180</v>
      </c>
      <c r="U18" s="53">
        <v>4190</v>
      </c>
      <c r="V18" s="53">
        <v>5710</v>
      </c>
      <c r="W18" s="54"/>
      <c r="X18" s="54"/>
      <c r="Y18" s="54"/>
      <c r="Z18" s="54"/>
      <c r="AA18" s="54"/>
      <c r="AB18" s="54"/>
    </row>
    <row r="19" spans="1:28" ht="36" customHeight="1">
      <c r="A19" s="56"/>
      <c r="B19" s="59" t="s">
        <v>35</v>
      </c>
      <c r="C19" s="58"/>
      <c r="D19" s="133">
        <v>8130195.2599999998</v>
      </c>
      <c r="E19" s="133">
        <v>9414836.4799999986</v>
      </c>
      <c r="F19" s="133">
        <v>17545031.739999998</v>
      </c>
      <c r="G19" s="133">
        <v>8619672.7799999993</v>
      </c>
      <c r="H19" s="133">
        <v>9731581</v>
      </c>
      <c r="I19" s="133">
        <v>18351253.66</v>
      </c>
      <c r="J19" s="45">
        <f t="shared" si="0"/>
        <v>4.5951579452657258E-2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36" customHeight="1">
      <c r="A20" s="60"/>
      <c r="B20" s="148" t="s">
        <v>36</v>
      </c>
      <c r="C20" s="149"/>
      <c r="D20" s="133">
        <v>103625853.09</v>
      </c>
      <c r="E20" s="133">
        <v>106175597.63</v>
      </c>
      <c r="F20" s="133">
        <v>209801450.72</v>
      </c>
      <c r="G20" s="133">
        <v>102513385.33</v>
      </c>
      <c r="H20" s="133">
        <v>115496085</v>
      </c>
      <c r="I20" s="133">
        <v>218009470.14999998</v>
      </c>
      <c r="J20" s="45">
        <f t="shared" si="0"/>
        <v>3.9122796347840133E-2</v>
      </c>
      <c r="K20" s="53">
        <v>4300</v>
      </c>
      <c r="L20" s="139">
        <v>4310</v>
      </c>
      <c r="M20" s="53">
        <v>4330</v>
      </c>
      <c r="N20" s="53">
        <v>4340</v>
      </c>
      <c r="O20" s="53">
        <v>4343</v>
      </c>
      <c r="P20" s="53">
        <v>4346</v>
      </c>
      <c r="Q20" s="53">
        <v>4350</v>
      </c>
      <c r="R20" s="53">
        <v>4360</v>
      </c>
      <c r="S20" s="53">
        <v>4370</v>
      </c>
      <c r="T20" s="53">
        <v>4373</v>
      </c>
      <c r="U20" s="53">
        <v>4380</v>
      </c>
      <c r="V20" s="53">
        <v>4390</v>
      </c>
      <c r="W20" s="53">
        <v>4393</v>
      </c>
      <c r="X20" s="53">
        <v>4396</v>
      </c>
      <c r="Y20" s="53">
        <v>5320</v>
      </c>
      <c r="Z20" s="53">
        <v>5730</v>
      </c>
      <c r="AA20" s="54"/>
      <c r="AB20" s="54"/>
    </row>
    <row r="21" spans="1:28" ht="36" customHeight="1">
      <c r="A21" s="60"/>
      <c r="B21" s="148" t="s">
        <v>37</v>
      </c>
      <c r="C21" s="149"/>
      <c r="D21" s="133">
        <v>20624099.349999998</v>
      </c>
      <c r="E21" s="133">
        <v>27972035.239999998</v>
      </c>
      <c r="F21" s="133">
        <v>48596134.589999996</v>
      </c>
      <c r="G21" s="133">
        <v>21794851.379999999</v>
      </c>
      <c r="H21" s="133">
        <v>26648997</v>
      </c>
      <c r="I21" s="133">
        <v>48443848.729999997</v>
      </c>
      <c r="J21" s="45">
        <f t="shared" si="0"/>
        <v>-3.1337031491253243E-3</v>
      </c>
      <c r="K21" s="53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1"/>
      <c r="U21" s="61"/>
      <c r="V21" s="61"/>
      <c r="W21" s="61"/>
      <c r="X21" s="61"/>
      <c r="Y21" s="61"/>
      <c r="Z21" s="54"/>
      <c r="AA21" s="54"/>
      <c r="AB21" s="54"/>
    </row>
    <row r="22" spans="1:28" ht="36" customHeight="1">
      <c r="A22" s="60"/>
      <c r="B22" s="148" t="s">
        <v>38</v>
      </c>
      <c r="C22" s="149"/>
      <c r="D22" s="133">
        <v>14339386.200000001</v>
      </c>
      <c r="E22" s="133">
        <v>19898992.219999999</v>
      </c>
      <c r="F22" s="133">
        <v>34238378.420000002</v>
      </c>
      <c r="G22" s="133">
        <v>15758834.68</v>
      </c>
      <c r="H22" s="133">
        <v>22213551</v>
      </c>
      <c r="I22" s="133">
        <v>37972385.620000005</v>
      </c>
      <c r="J22" s="45">
        <f t="shared" si="0"/>
        <v>0.10905911355366114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1"/>
      <c r="W22" s="61"/>
      <c r="X22" s="61"/>
      <c r="Y22" s="61"/>
      <c r="Z22" s="54"/>
      <c r="AA22" s="54"/>
      <c r="AB22" s="54"/>
    </row>
    <row r="23" spans="1:28" ht="36" customHeight="1">
      <c r="A23" s="60"/>
      <c r="B23" s="59" t="s">
        <v>39</v>
      </c>
      <c r="C23" s="58"/>
      <c r="D23" s="133">
        <v>228925073.45999998</v>
      </c>
      <c r="E23" s="133">
        <v>229817292.98999995</v>
      </c>
      <c r="F23" s="133">
        <v>458742366.44999993</v>
      </c>
      <c r="G23" s="133">
        <v>229419511.20000002</v>
      </c>
      <c r="H23" s="133">
        <v>227648626</v>
      </c>
      <c r="I23" s="133">
        <v>457068137</v>
      </c>
      <c r="J23" s="45">
        <f t="shared" si="0"/>
        <v>-3.649607214079822E-3</v>
      </c>
      <c r="K23" s="53">
        <v>4600</v>
      </c>
      <c r="L23" s="53">
        <v>4603</v>
      </c>
      <c r="M23" s="53">
        <v>4606</v>
      </c>
      <c r="N23" s="53">
        <v>4608</v>
      </c>
      <c r="O23" s="53">
        <v>4610</v>
      </c>
      <c r="P23" s="53">
        <v>4613</v>
      </c>
      <c r="Q23" s="53">
        <v>4620</v>
      </c>
      <c r="R23" s="55">
        <v>4670</v>
      </c>
      <c r="S23" s="53">
        <v>4690</v>
      </c>
      <c r="T23" s="53">
        <v>5283</v>
      </c>
      <c r="U23" s="53">
        <v>5310</v>
      </c>
      <c r="V23" s="53">
        <v>5370</v>
      </c>
      <c r="W23" s="53">
        <v>5520</v>
      </c>
      <c r="X23" s="53">
        <v>5590</v>
      </c>
      <c r="Y23" s="53">
        <v>5760</v>
      </c>
      <c r="Z23" s="54"/>
      <c r="AA23" s="54"/>
      <c r="AB23" s="54"/>
    </row>
    <row r="24" spans="1:28" ht="36" customHeight="1">
      <c r="A24" s="60"/>
      <c r="B24" s="59" t="s">
        <v>40</v>
      </c>
      <c r="C24" s="58"/>
      <c r="D24" s="133">
        <v>519164.88</v>
      </c>
      <c r="E24" s="133">
        <v>814081.44000000006</v>
      </c>
      <c r="F24" s="133">
        <v>1333246.32</v>
      </c>
      <c r="G24" s="133">
        <v>649909.02</v>
      </c>
      <c r="H24" s="133">
        <v>930439</v>
      </c>
      <c r="I24" s="133">
        <v>1580348.08</v>
      </c>
      <c r="J24" s="45">
        <f t="shared" si="0"/>
        <v>0.1853384151849751</v>
      </c>
      <c r="K24" s="53">
        <v>4700</v>
      </c>
      <c r="L24" s="53">
        <v>4710</v>
      </c>
      <c r="M24" s="53">
        <v>4720</v>
      </c>
      <c r="N24" s="53">
        <v>4780</v>
      </c>
      <c r="O24" s="5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54"/>
      <c r="AA24" s="54"/>
      <c r="AB24" s="54"/>
    </row>
    <row r="25" spans="1:28" ht="36" customHeight="1">
      <c r="A25" s="60"/>
      <c r="B25" s="59" t="s">
        <v>41</v>
      </c>
      <c r="C25" s="58"/>
      <c r="D25" s="133">
        <v>16848225.760000002</v>
      </c>
      <c r="E25" s="133">
        <v>19190019.419999998</v>
      </c>
      <c r="F25" s="133">
        <v>36038245.18</v>
      </c>
      <c r="G25" s="133">
        <v>17582508.5</v>
      </c>
      <c r="H25" s="133">
        <v>19940403</v>
      </c>
      <c r="I25" s="133">
        <v>37522911.979999997</v>
      </c>
      <c r="J25" s="45">
        <f t="shared" si="0"/>
        <v>4.1196978170955419E-2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1"/>
      <c r="R25" s="61"/>
      <c r="S25" s="61"/>
      <c r="T25" s="61"/>
      <c r="U25" s="61"/>
      <c r="V25" s="61"/>
      <c r="W25" s="61"/>
      <c r="X25" s="61"/>
      <c r="Y25" s="61"/>
      <c r="Z25" s="54"/>
      <c r="AA25" s="54"/>
      <c r="AB25" s="54"/>
    </row>
    <row r="26" spans="1:28" ht="36" customHeight="1">
      <c r="A26" s="60"/>
      <c r="B26" s="59" t="s">
        <v>42</v>
      </c>
      <c r="C26" s="58"/>
      <c r="D26" s="133">
        <v>15341462.459999997</v>
      </c>
      <c r="E26" s="133">
        <v>16240065.080000002</v>
      </c>
      <c r="F26" s="133">
        <v>31581527.539999999</v>
      </c>
      <c r="G26" s="133">
        <v>15105486.299999997</v>
      </c>
      <c r="H26" s="133">
        <v>15633615</v>
      </c>
      <c r="I26" s="133">
        <v>30739101.369999997</v>
      </c>
      <c r="J26" s="45">
        <f t="shared" si="0"/>
        <v>-2.6674649252890533E-2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8" ht="36" customHeight="1">
      <c r="A27" s="60"/>
      <c r="B27" s="59" t="s">
        <v>43</v>
      </c>
      <c r="C27" s="58"/>
      <c r="D27" s="133">
        <v>1884483.66</v>
      </c>
      <c r="E27" s="133">
        <v>1523072.14</v>
      </c>
      <c r="F27" s="133">
        <v>3407555.8</v>
      </c>
      <c r="G27" s="133">
        <v>2075544.08</v>
      </c>
      <c r="H27" s="133">
        <v>2004786</v>
      </c>
      <c r="I27" s="133">
        <v>4080330.18</v>
      </c>
      <c r="J27" s="45">
        <f t="shared" si="0"/>
        <v>0.19743605665973263</v>
      </c>
      <c r="K27" s="53">
        <v>5163</v>
      </c>
      <c r="L27" s="53">
        <v>5180</v>
      </c>
      <c r="M27" s="53">
        <v>5183</v>
      </c>
      <c r="N27" s="53">
        <v>5186</v>
      </c>
      <c r="O27" s="53">
        <v>5190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54"/>
      <c r="AA27" s="54"/>
      <c r="AB27" s="54"/>
    </row>
    <row r="28" spans="1:28" ht="36" customHeight="1">
      <c r="A28" s="60"/>
      <c r="B28" s="59" t="s">
        <v>44</v>
      </c>
      <c r="C28" s="58"/>
      <c r="D28" s="133">
        <v>1485482.04</v>
      </c>
      <c r="E28" s="133">
        <v>861872.01000000024</v>
      </c>
      <c r="F28" s="133">
        <v>2347354.0500000003</v>
      </c>
      <c r="G28" s="133">
        <v>1537400.75</v>
      </c>
      <c r="H28" s="133">
        <v>926979</v>
      </c>
      <c r="I28" s="133">
        <v>2464379.9300000002</v>
      </c>
      <c r="J28" s="45">
        <f t="shared" si="0"/>
        <v>4.9854379657810879E-2</v>
      </c>
      <c r="K28" s="53">
        <v>5100</v>
      </c>
      <c r="L28" s="53">
        <v>5110</v>
      </c>
      <c r="M28" s="53">
        <v>5130</v>
      </c>
      <c r="N28" s="53">
        <v>5140</v>
      </c>
      <c r="O28" s="53">
        <v>5155</v>
      </c>
      <c r="P28" s="53">
        <v>5160</v>
      </c>
      <c r="Q28" s="53">
        <v>5170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ht="36" customHeight="1">
      <c r="A29" s="60"/>
      <c r="B29" s="59" t="s">
        <v>45</v>
      </c>
      <c r="C29" s="58"/>
      <c r="D29" s="133">
        <v>4265344.32</v>
      </c>
      <c r="E29" s="133">
        <v>3005323.6099999994</v>
      </c>
      <c r="F29" s="133">
        <v>7270667.9299999997</v>
      </c>
      <c r="G29" s="133">
        <v>4182625.26</v>
      </c>
      <c r="H29" s="133">
        <v>3017512</v>
      </c>
      <c r="I29" s="133">
        <v>7200137.3999999994</v>
      </c>
      <c r="J29" s="45">
        <f t="shared" si="0"/>
        <v>-9.7006947200792126E-3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54"/>
      <c r="AA29" s="54"/>
      <c r="AB29" s="54"/>
    </row>
    <row r="30" spans="1:28" ht="36" customHeight="1">
      <c r="A30" s="60"/>
      <c r="B30" s="59" t="s">
        <v>46</v>
      </c>
      <c r="C30" s="58"/>
      <c r="D30" s="133">
        <v>1670002.53</v>
      </c>
      <c r="E30" s="133">
        <v>1893478.8</v>
      </c>
      <c r="F30" s="133">
        <v>3563481.33</v>
      </c>
      <c r="G30" s="133">
        <v>1779510.39</v>
      </c>
      <c r="H30" s="133">
        <v>1968198</v>
      </c>
      <c r="I30" s="133">
        <v>3747707.94</v>
      </c>
      <c r="J30" s="45">
        <f t="shared" si="0"/>
        <v>5.1698491710632906E-2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54"/>
      <c r="AA30" s="54"/>
      <c r="AB30" s="54"/>
    </row>
    <row r="31" spans="1:28" ht="36" customHeight="1">
      <c r="A31" s="60"/>
      <c r="B31" s="59" t="s">
        <v>47</v>
      </c>
      <c r="C31" s="58"/>
      <c r="D31" s="133">
        <v>22560239.41</v>
      </c>
      <c r="E31" s="133">
        <v>27047998.790000003</v>
      </c>
      <c r="F31" s="133">
        <v>49608238.200000003</v>
      </c>
      <c r="G31" s="133">
        <v>23342305.210000001</v>
      </c>
      <c r="H31" s="133">
        <v>28812069</v>
      </c>
      <c r="I31" s="133">
        <v>52154374.700000003</v>
      </c>
      <c r="J31" s="45">
        <f t="shared" si="0"/>
        <v>5.1324872488618209E-2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5693</v>
      </c>
      <c r="T31" s="53">
        <v>5770</v>
      </c>
      <c r="U31" s="61"/>
      <c r="V31" s="61"/>
      <c r="W31" s="61"/>
      <c r="X31" s="61"/>
      <c r="Y31" s="61"/>
      <c r="Z31" s="54"/>
      <c r="AA31" s="54"/>
      <c r="AB31" s="54"/>
    </row>
    <row r="32" spans="1:28" ht="36" customHeight="1" thickBot="1">
      <c r="A32" s="46"/>
      <c r="B32" s="62" t="s">
        <v>48</v>
      </c>
      <c r="C32" s="63"/>
      <c r="D32" s="134">
        <v>8597796.1600000001</v>
      </c>
      <c r="E32" s="134">
        <v>7802156.1699999999</v>
      </c>
      <c r="F32" s="134">
        <v>16399952.33</v>
      </c>
      <c r="G32" s="134">
        <v>9049327.2599999998</v>
      </c>
      <c r="H32" s="134">
        <v>6322889</v>
      </c>
      <c r="I32" s="134">
        <v>15372216.5</v>
      </c>
      <c r="J32" s="48">
        <f t="shared" si="0"/>
        <v>-6.2667001057069599E-2</v>
      </c>
      <c r="K32" s="53">
        <v>4020</v>
      </c>
      <c r="L32" s="139">
        <v>4020</v>
      </c>
      <c r="M32" s="53">
        <v>4480</v>
      </c>
      <c r="N32" s="53">
        <v>4660</v>
      </c>
      <c r="O32" s="140">
        <v>4880</v>
      </c>
      <c r="P32" s="53">
        <v>5720</v>
      </c>
      <c r="Q32" s="53">
        <v>5763</v>
      </c>
      <c r="R32" s="54"/>
      <c r="S32" s="5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ht="13.8" thickBot="1">
      <c r="A33" s="65"/>
      <c r="B33" s="65"/>
      <c r="C33" s="65"/>
      <c r="D33" s="136"/>
      <c r="E33" s="137"/>
      <c r="F33" s="136"/>
      <c r="G33" s="136"/>
      <c r="H33" s="137"/>
      <c r="I33" s="136"/>
      <c r="J33" s="66"/>
    </row>
    <row r="34" spans="1:28" s="55" customFormat="1" ht="36" customHeight="1" thickBot="1">
      <c r="A34" s="67"/>
      <c r="B34" s="68" t="s">
        <v>49</v>
      </c>
      <c r="C34" s="69"/>
      <c r="D34" s="138">
        <v>-2987797.75</v>
      </c>
      <c r="E34" s="138">
        <v>-2686310.99</v>
      </c>
      <c r="F34" s="138">
        <v>-5674108.7400000002</v>
      </c>
      <c r="G34" s="138">
        <v>8704922.0399999991</v>
      </c>
      <c r="H34" s="138">
        <v>8969310</v>
      </c>
      <c r="I34" s="138">
        <v>17674231.91</v>
      </c>
      <c r="J34" s="70">
        <f>(SUM(100/F34*I34)-100)/100*(-1)</f>
        <v>4.1148912930420858</v>
      </c>
      <c r="K34" s="71">
        <v>9980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</row>
    <row r="35" spans="1:28" ht="12.7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</row>
    <row r="36" spans="1:28" ht="12.75" customHeight="1">
      <c r="A36" s="147" t="s">
        <v>52</v>
      </c>
      <c r="B36" s="147"/>
      <c r="C36" s="147"/>
      <c r="D36" s="147"/>
      <c r="E36" s="147"/>
      <c r="F36" s="147"/>
      <c r="G36" s="147"/>
      <c r="H36" s="147"/>
      <c r="I36" s="147"/>
      <c r="J36" s="127" t="s">
        <v>1344</v>
      </c>
    </row>
    <row r="37" spans="1:28" ht="12.75" customHeight="1">
      <c r="A37" s="74"/>
      <c r="B37" s="65"/>
      <c r="C37" s="65"/>
      <c r="D37" s="65"/>
      <c r="E37" s="65"/>
      <c r="F37" s="75"/>
      <c r="G37" s="76"/>
      <c r="H37" s="76"/>
      <c r="I37" s="76"/>
    </row>
    <row r="38" spans="1:28">
      <c r="A38" s="74"/>
      <c r="B38" s="77"/>
      <c r="C38" s="65"/>
      <c r="D38" s="65"/>
      <c r="E38" s="65"/>
      <c r="F38" s="78"/>
      <c r="G38" s="76"/>
      <c r="H38" s="76"/>
      <c r="I38" s="76"/>
    </row>
    <row r="39" spans="1:28">
      <c r="A39" s="74"/>
      <c r="B39" s="79"/>
      <c r="C39" s="65"/>
      <c r="D39" s="65"/>
      <c r="E39" s="65"/>
      <c r="F39" s="78"/>
      <c r="G39" s="80"/>
      <c r="H39" s="80"/>
      <c r="I39" s="80"/>
    </row>
    <row r="40" spans="1:28">
      <c r="A40" s="74"/>
      <c r="B40" s="79"/>
      <c r="C40" s="65"/>
      <c r="D40" s="65"/>
      <c r="E40" s="65"/>
      <c r="F40" s="81"/>
    </row>
    <row r="41" spans="1:28">
      <c r="A41" s="74"/>
      <c r="B41" s="79"/>
      <c r="C41" s="77"/>
      <c r="D41" s="78"/>
      <c r="E41" s="78"/>
      <c r="F41" s="65"/>
    </row>
    <row r="42" spans="1:28">
      <c r="A42" s="74"/>
      <c r="B42" s="79"/>
      <c r="C42" s="77"/>
      <c r="D42" s="78"/>
      <c r="E42" s="78"/>
      <c r="F42" s="65"/>
    </row>
    <row r="43" spans="1:28">
      <c r="A43" s="74"/>
      <c r="B43" s="82"/>
      <c r="C43" s="77"/>
      <c r="D43" s="78"/>
      <c r="E43" s="78"/>
      <c r="F43" s="65"/>
    </row>
    <row r="44" spans="1:28">
      <c r="A44" s="74"/>
      <c r="B44" s="79"/>
      <c r="C44" s="83"/>
      <c r="D44" s="65"/>
      <c r="E44" s="65"/>
      <c r="F44" s="65"/>
    </row>
    <row r="45" spans="1:28">
      <c r="A45" s="74"/>
      <c r="B45" s="79"/>
      <c r="C45" s="83"/>
      <c r="D45" s="65"/>
      <c r="E45" s="65"/>
      <c r="F45" s="65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7">
    <mergeCell ref="A2:J2"/>
    <mergeCell ref="A3:J3"/>
    <mergeCell ref="A4:J4"/>
    <mergeCell ref="A6:J6"/>
    <mergeCell ref="B9:C9"/>
    <mergeCell ref="B15:C15"/>
    <mergeCell ref="B16:C16"/>
    <mergeCell ref="B17:C17"/>
    <mergeCell ref="A36:I36"/>
    <mergeCell ref="B10:C10"/>
    <mergeCell ref="B20:C20"/>
    <mergeCell ref="B21:C21"/>
    <mergeCell ref="B22:C22"/>
    <mergeCell ref="A35:J35"/>
    <mergeCell ref="B11:C11"/>
    <mergeCell ref="B13:C13"/>
    <mergeCell ref="B14:C14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workbookViewId="0">
      <selection activeCell="C17" sqref="C17"/>
    </sheetView>
  </sheetViews>
  <sheetFormatPr baseColWidth="10" defaultColWidth="11.33203125" defaultRowHeight="13.2"/>
  <cols>
    <col min="1" max="1" width="10.109375" style="11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60" t="s">
        <v>12</v>
      </c>
      <c r="B1" s="161"/>
      <c r="C1" s="161"/>
    </row>
    <row r="2" spans="1:3" ht="66" customHeight="1">
      <c r="A2" s="6" t="s">
        <v>11</v>
      </c>
      <c r="B2" s="12" t="s">
        <v>1</v>
      </c>
      <c r="C2" s="7" t="s">
        <v>6</v>
      </c>
    </row>
    <row r="3" spans="1:3" ht="13.8">
      <c r="A3" s="96" t="s">
        <v>55</v>
      </c>
      <c r="B3" s="97" t="s">
        <v>56</v>
      </c>
      <c r="C3" s="98"/>
    </row>
    <row r="4" spans="1:3">
      <c r="A4" s="92" t="s">
        <v>57</v>
      </c>
      <c r="B4" s="2" t="s">
        <v>58</v>
      </c>
      <c r="C4" s="99">
        <v>64031423.479999997</v>
      </c>
    </row>
    <row r="5" spans="1:3">
      <c r="A5" s="92" t="s">
        <v>59</v>
      </c>
      <c r="B5" s="2" t="s">
        <v>60</v>
      </c>
      <c r="C5" s="99">
        <v>34925952.399999999</v>
      </c>
    </row>
    <row r="6" spans="1:3">
      <c r="A6" s="92" t="s">
        <v>61</v>
      </c>
      <c r="B6" s="2" t="s">
        <v>62</v>
      </c>
      <c r="C6" s="99">
        <v>49108000</v>
      </c>
    </row>
    <row r="7" spans="1:3">
      <c r="A7" s="92" t="s">
        <v>63</v>
      </c>
      <c r="B7" s="2" t="s">
        <v>64</v>
      </c>
      <c r="C7" s="99">
        <v>0</v>
      </c>
    </row>
    <row r="8" spans="1:3">
      <c r="A8" s="92" t="s">
        <v>65</v>
      </c>
      <c r="B8" s="2" t="s">
        <v>66</v>
      </c>
      <c r="C8" s="99">
        <v>0</v>
      </c>
    </row>
    <row r="9" spans="1:3">
      <c r="A9" s="92" t="s">
        <v>67</v>
      </c>
      <c r="B9" s="2" t="s">
        <v>68</v>
      </c>
      <c r="C9" s="99">
        <v>0</v>
      </c>
    </row>
    <row r="10" spans="1:3">
      <c r="A10" s="92" t="s">
        <v>69</v>
      </c>
      <c r="B10" s="2" t="s">
        <v>70</v>
      </c>
      <c r="C10" s="99">
        <v>0</v>
      </c>
    </row>
    <row r="11" spans="1:3">
      <c r="A11" s="92" t="s">
        <v>71</v>
      </c>
      <c r="B11" s="2" t="s">
        <v>72</v>
      </c>
      <c r="C11" s="99">
        <v>0</v>
      </c>
    </row>
    <row r="12" spans="1:3">
      <c r="A12" s="92" t="s">
        <v>73</v>
      </c>
      <c r="B12" s="2" t="s">
        <v>74</v>
      </c>
      <c r="C12" s="99">
        <v>0</v>
      </c>
    </row>
    <row r="13" spans="1:3">
      <c r="A13" s="92" t="s">
        <v>75</v>
      </c>
      <c r="B13" s="2" t="s">
        <v>76</v>
      </c>
      <c r="C13" s="99">
        <v>109265125.65000001</v>
      </c>
    </row>
    <row r="14" spans="1:3">
      <c r="A14" s="92" t="s">
        <v>77</v>
      </c>
      <c r="B14" s="2" t="s">
        <v>78</v>
      </c>
      <c r="C14" s="99">
        <v>38034000</v>
      </c>
    </row>
    <row r="15" spans="1:3">
      <c r="A15" s="92" t="s">
        <v>79</v>
      </c>
      <c r="B15" s="2" t="s">
        <v>80</v>
      </c>
      <c r="C15" s="99">
        <v>66968098.369999997</v>
      </c>
    </row>
    <row r="16" spans="1:3" ht="26.4">
      <c r="A16" s="92" t="s">
        <v>81</v>
      </c>
      <c r="B16" s="2" t="s">
        <v>82</v>
      </c>
      <c r="C16" s="99">
        <v>100000</v>
      </c>
    </row>
    <row r="17" spans="1:3" ht="13.8">
      <c r="A17" s="103" t="s">
        <v>55</v>
      </c>
      <c r="B17" s="104"/>
      <c r="C17" s="10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50"/>
  <sheetViews>
    <sheetView topLeftCell="A22" workbookViewId="0">
      <selection activeCell="B45" sqref="B45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>
      <c r="A1" s="160" t="s">
        <v>7</v>
      </c>
      <c r="B1" s="161"/>
      <c r="C1" s="161"/>
      <c r="D1" s="161"/>
      <c r="E1" s="161"/>
    </row>
    <row r="2" spans="1:5" ht="26.4">
      <c r="A2" s="164" t="s">
        <v>11</v>
      </c>
      <c r="B2" s="164" t="s">
        <v>1</v>
      </c>
      <c r="C2" s="91" t="s">
        <v>5</v>
      </c>
      <c r="D2" s="9" t="s">
        <v>8</v>
      </c>
      <c r="E2" s="9" t="s">
        <v>51</v>
      </c>
    </row>
    <row r="3" spans="1:5">
      <c r="A3" s="165"/>
      <c r="B3" s="165"/>
      <c r="C3" s="90"/>
      <c r="D3" s="162" t="s">
        <v>0</v>
      </c>
      <c r="E3" s="163"/>
    </row>
    <row r="4" spans="1:5">
      <c r="A4" s="10" t="s">
        <v>11</v>
      </c>
      <c r="B4" s="13"/>
      <c r="C4" s="93" t="s">
        <v>2</v>
      </c>
      <c r="D4" s="8" t="s">
        <v>2</v>
      </c>
      <c r="E4" s="8" t="s">
        <v>2</v>
      </c>
    </row>
    <row r="5" spans="1:5" ht="13.8">
      <c r="A5" s="96" t="s">
        <v>84</v>
      </c>
      <c r="B5" s="97" t="s">
        <v>85</v>
      </c>
      <c r="C5" s="106"/>
      <c r="D5" s="98"/>
      <c r="E5" s="98"/>
    </row>
    <row r="6" spans="1:5">
      <c r="A6" s="110" t="s">
        <v>86</v>
      </c>
      <c r="B6" s="107" t="s">
        <v>87</v>
      </c>
      <c r="C6" s="108"/>
      <c r="D6" s="109"/>
      <c r="E6" s="109"/>
    </row>
    <row r="7" spans="1:5">
      <c r="A7" s="92" t="s">
        <v>88</v>
      </c>
      <c r="B7" s="2" t="s">
        <v>89</v>
      </c>
      <c r="C7" s="99">
        <v>311754042.04000002</v>
      </c>
      <c r="D7" s="99">
        <v>311754042.04000002</v>
      </c>
      <c r="E7" s="99">
        <v>0</v>
      </c>
    </row>
    <row r="8" spans="1:5">
      <c r="A8" s="110" t="s">
        <v>90</v>
      </c>
      <c r="B8" s="107" t="s">
        <v>91</v>
      </c>
      <c r="C8" s="108"/>
      <c r="D8" s="109"/>
      <c r="E8" s="109"/>
    </row>
    <row r="9" spans="1:5" ht="39.6">
      <c r="A9" s="92" t="s">
        <v>92</v>
      </c>
      <c r="B9" s="2" t="s">
        <v>93</v>
      </c>
      <c r="C9" s="99">
        <v>598746.12</v>
      </c>
      <c r="D9" s="99">
        <v>598746.12</v>
      </c>
      <c r="E9" s="99">
        <v>0</v>
      </c>
    </row>
    <row r="10" spans="1:5">
      <c r="A10" s="92" t="s">
        <v>94</v>
      </c>
      <c r="B10" s="2" t="s">
        <v>95</v>
      </c>
      <c r="C10" s="99">
        <v>655628.41</v>
      </c>
      <c r="D10" s="99">
        <v>655628.41</v>
      </c>
      <c r="E10" s="99">
        <v>0</v>
      </c>
    </row>
    <row r="11" spans="1:5">
      <c r="A11" s="111" t="s">
        <v>90</v>
      </c>
      <c r="B11" s="112" t="s">
        <v>96</v>
      </c>
      <c r="C11" s="113">
        <v>1254374.53</v>
      </c>
      <c r="D11" s="113">
        <v>1254374.53</v>
      </c>
      <c r="E11" s="113">
        <v>0</v>
      </c>
    </row>
    <row r="12" spans="1:5" ht="26.4">
      <c r="A12" s="110" t="s">
        <v>97</v>
      </c>
      <c r="B12" s="107" t="s">
        <v>98</v>
      </c>
      <c r="C12" s="108"/>
      <c r="D12" s="109"/>
      <c r="E12" s="109"/>
    </row>
    <row r="13" spans="1:5" ht="26.4">
      <c r="A13" s="92" t="s">
        <v>99</v>
      </c>
      <c r="B13" s="2" t="s">
        <v>100</v>
      </c>
      <c r="C13" s="99">
        <v>75310601.200000003</v>
      </c>
      <c r="D13" s="99">
        <v>0</v>
      </c>
      <c r="E13" s="99">
        <v>75310601.200000003</v>
      </c>
    </row>
    <row r="14" spans="1:5">
      <c r="A14" s="92" t="s">
        <v>101</v>
      </c>
      <c r="B14" s="2" t="s">
        <v>102</v>
      </c>
      <c r="C14" s="99">
        <v>207258.76</v>
      </c>
      <c r="D14" s="99">
        <v>0</v>
      </c>
      <c r="E14" s="99">
        <v>207258.76</v>
      </c>
    </row>
    <row r="15" spans="1:5" ht="26.4">
      <c r="A15" s="92" t="s">
        <v>103</v>
      </c>
      <c r="B15" s="2" t="s">
        <v>104</v>
      </c>
      <c r="C15" s="99">
        <v>72251536.370000005</v>
      </c>
      <c r="D15" s="99">
        <v>0</v>
      </c>
      <c r="E15" s="99">
        <v>72251536.370000005</v>
      </c>
    </row>
    <row r="16" spans="1:5">
      <c r="A16" s="92" t="s">
        <v>105</v>
      </c>
      <c r="B16" s="2" t="s">
        <v>106</v>
      </c>
      <c r="C16" s="99">
        <v>6234613.1100000003</v>
      </c>
      <c r="D16" s="99">
        <v>6234613.1100000003</v>
      </c>
      <c r="E16" s="99">
        <v>0</v>
      </c>
    </row>
    <row r="17" spans="1:5" ht="26.4">
      <c r="A17" s="92" t="s">
        <v>107</v>
      </c>
      <c r="B17" s="2" t="s">
        <v>108</v>
      </c>
      <c r="C17" s="99">
        <v>-1068425.8999999999</v>
      </c>
      <c r="D17" s="99">
        <v>-1068425.8999999999</v>
      </c>
      <c r="E17" s="99">
        <v>0</v>
      </c>
    </row>
    <row r="18" spans="1:5">
      <c r="A18" s="111" t="s">
        <v>97</v>
      </c>
      <c r="B18" s="112" t="s">
        <v>96</v>
      </c>
      <c r="C18" s="113">
        <v>152935583.54000002</v>
      </c>
      <c r="D18" s="113">
        <v>5166187.2100000009</v>
      </c>
      <c r="E18" s="113">
        <v>147769396.33000001</v>
      </c>
    </row>
    <row r="19" spans="1:5">
      <c r="A19" s="110" t="s">
        <v>109</v>
      </c>
      <c r="B19" s="107" t="s">
        <v>87</v>
      </c>
      <c r="C19" s="108"/>
      <c r="D19" s="109"/>
      <c r="E19" s="109"/>
    </row>
    <row r="20" spans="1:5" ht="26.4">
      <c r="A20" s="92" t="s">
        <v>110</v>
      </c>
      <c r="B20" s="2" t="s">
        <v>111</v>
      </c>
      <c r="C20" s="99">
        <v>1122923.07</v>
      </c>
      <c r="D20" s="99">
        <v>1122923.07</v>
      </c>
      <c r="E20" s="99">
        <v>0</v>
      </c>
    </row>
    <row r="21" spans="1:5">
      <c r="A21" s="110" t="s">
        <v>112</v>
      </c>
      <c r="B21" s="107" t="s">
        <v>87</v>
      </c>
      <c r="C21" s="108"/>
      <c r="D21" s="109"/>
      <c r="E21" s="109"/>
    </row>
    <row r="22" spans="1:5" ht="26.4">
      <c r="A22" s="92" t="s">
        <v>113</v>
      </c>
      <c r="B22" s="2" t="s">
        <v>114</v>
      </c>
      <c r="C22" s="99">
        <v>0</v>
      </c>
      <c r="D22" s="99">
        <v>0</v>
      </c>
      <c r="E22" s="99">
        <v>0</v>
      </c>
    </row>
    <row r="23" spans="1:5">
      <c r="A23" s="110" t="s">
        <v>115</v>
      </c>
      <c r="B23" s="107" t="s">
        <v>87</v>
      </c>
      <c r="C23" s="108"/>
      <c r="D23" s="109"/>
      <c r="E23" s="109"/>
    </row>
    <row r="24" spans="1:5" ht="26.4">
      <c r="A24" s="92" t="s">
        <v>116</v>
      </c>
      <c r="B24" s="2" t="s">
        <v>117</v>
      </c>
      <c r="C24" s="99">
        <v>7418810.4400000004</v>
      </c>
      <c r="D24" s="99">
        <v>7418810.4400000004</v>
      </c>
      <c r="E24" s="99">
        <v>0</v>
      </c>
    </row>
    <row r="25" spans="1:5" ht="13.8">
      <c r="A25" s="94" t="s">
        <v>84</v>
      </c>
      <c r="B25" s="114" t="s">
        <v>83</v>
      </c>
      <c r="C25" s="115">
        <v>474485733.62000006</v>
      </c>
      <c r="D25" s="115">
        <v>326716337.29000008</v>
      </c>
      <c r="E25" s="115">
        <v>147769396.33000001</v>
      </c>
    </row>
    <row r="26" spans="1:5" ht="13.8">
      <c r="A26" s="96" t="s">
        <v>118</v>
      </c>
      <c r="B26" s="97" t="s">
        <v>119</v>
      </c>
      <c r="C26" s="106"/>
      <c r="D26" s="98"/>
      <c r="E26" s="98"/>
    </row>
    <row r="27" spans="1:5">
      <c r="A27" s="110" t="s">
        <v>120</v>
      </c>
      <c r="B27" s="107" t="s">
        <v>87</v>
      </c>
      <c r="C27" s="108"/>
      <c r="D27" s="109"/>
      <c r="E27" s="109"/>
    </row>
    <row r="28" spans="1:5">
      <c r="A28" s="92" t="s">
        <v>121</v>
      </c>
      <c r="B28" s="2" t="s">
        <v>122</v>
      </c>
      <c r="C28" s="99">
        <v>64458545.539999999</v>
      </c>
      <c r="D28" s="99">
        <v>64458545.539999999</v>
      </c>
      <c r="E28" s="99">
        <v>0</v>
      </c>
    </row>
    <row r="29" spans="1:5">
      <c r="A29" s="110" t="s">
        <v>123</v>
      </c>
      <c r="B29" s="107" t="s">
        <v>87</v>
      </c>
      <c r="C29" s="108"/>
      <c r="D29" s="109"/>
      <c r="E29" s="109"/>
    </row>
    <row r="30" spans="1:5">
      <c r="A30" s="92" t="s">
        <v>124</v>
      </c>
      <c r="B30" s="2" t="s">
        <v>125</v>
      </c>
      <c r="C30" s="99">
        <v>70524.53</v>
      </c>
      <c r="D30" s="99">
        <v>70524.53</v>
      </c>
      <c r="E30" s="99">
        <v>0</v>
      </c>
    </row>
    <row r="31" spans="1:5" ht="13.8">
      <c r="A31" s="94" t="s">
        <v>118</v>
      </c>
      <c r="B31" s="114" t="s">
        <v>83</v>
      </c>
      <c r="C31" s="115">
        <v>64529070.07</v>
      </c>
      <c r="D31" s="115">
        <v>64529070.07</v>
      </c>
      <c r="E31" s="115">
        <v>0</v>
      </c>
    </row>
    <row r="32" spans="1:5" ht="13.8">
      <c r="A32" s="96" t="s">
        <v>126</v>
      </c>
      <c r="B32" s="97" t="s">
        <v>127</v>
      </c>
      <c r="C32" s="106"/>
      <c r="D32" s="98"/>
      <c r="E32" s="98"/>
    </row>
    <row r="33" spans="1:5">
      <c r="A33" s="92" t="s">
        <v>128</v>
      </c>
      <c r="B33" s="2" t="s">
        <v>127</v>
      </c>
      <c r="C33" s="99">
        <v>743258.31</v>
      </c>
      <c r="D33" s="99">
        <v>743258.31</v>
      </c>
      <c r="E33" s="99">
        <v>0</v>
      </c>
    </row>
    <row r="34" spans="1:5" ht="13.8">
      <c r="A34" s="94" t="s">
        <v>126</v>
      </c>
      <c r="B34" s="114" t="s">
        <v>83</v>
      </c>
      <c r="C34" s="115">
        <v>743258.31</v>
      </c>
      <c r="D34" s="115">
        <v>743258.31</v>
      </c>
      <c r="E34" s="115">
        <v>0</v>
      </c>
    </row>
    <row r="35" spans="1:5" ht="41.4">
      <c r="A35" s="96" t="s">
        <v>129</v>
      </c>
      <c r="B35" s="97" t="s">
        <v>130</v>
      </c>
      <c r="C35" s="106"/>
      <c r="D35" s="98"/>
      <c r="E35" s="98"/>
    </row>
    <row r="36" spans="1:5">
      <c r="A36" s="110" t="s">
        <v>131</v>
      </c>
      <c r="B36" s="107" t="s">
        <v>87</v>
      </c>
      <c r="C36" s="108"/>
      <c r="D36" s="109"/>
      <c r="E36" s="109"/>
    </row>
    <row r="37" spans="1:5" ht="26.4">
      <c r="A37" s="92" t="s">
        <v>132</v>
      </c>
      <c r="B37" s="2" t="s">
        <v>133</v>
      </c>
      <c r="C37" s="99">
        <v>406500.69</v>
      </c>
      <c r="D37" s="99">
        <v>406500.69</v>
      </c>
      <c r="E37" s="99">
        <v>0</v>
      </c>
    </row>
    <row r="38" spans="1:5">
      <c r="A38" s="110" t="s">
        <v>134</v>
      </c>
      <c r="B38" s="107" t="s">
        <v>87</v>
      </c>
      <c r="C38" s="108"/>
      <c r="D38" s="109"/>
      <c r="E38" s="109"/>
    </row>
    <row r="39" spans="1:5">
      <c r="A39" s="92" t="s">
        <v>135</v>
      </c>
      <c r="B39" s="2" t="s">
        <v>136</v>
      </c>
      <c r="C39" s="99">
        <v>0</v>
      </c>
      <c r="D39" s="99">
        <v>0</v>
      </c>
      <c r="E39" s="99">
        <v>0</v>
      </c>
    </row>
    <row r="40" spans="1:5" ht="13.8">
      <c r="A40" s="94" t="s">
        <v>129</v>
      </c>
      <c r="B40" s="114" t="s">
        <v>83</v>
      </c>
      <c r="C40" s="115">
        <v>406500.69</v>
      </c>
      <c r="D40" s="115">
        <v>406500.69</v>
      </c>
      <c r="E40" s="115">
        <v>0</v>
      </c>
    </row>
    <row r="41" spans="1:5" ht="13.8">
      <c r="A41" s="96" t="s">
        <v>137</v>
      </c>
      <c r="B41" s="97" t="s">
        <v>138</v>
      </c>
      <c r="C41" s="106"/>
      <c r="D41" s="98"/>
      <c r="E41" s="98"/>
    </row>
    <row r="42" spans="1:5">
      <c r="A42" s="92" t="s">
        <v>139</v>
      </c>
      <c r="B42" s="2" t="s">
        <v>138</v>
      </c>
      <c r="C42" s="99">
        <v>13387675.73</v>
      </c>
      <c r="D42" s="99">
        <v>8292329.8499999996</v>
      </c>
      <c r="E42" s="99">
        <v>5095345.88</v>
      </c>
    </row>
    <row r="43" spans="1:5" ht="13.8">
      <c r="A43" s="94" t="s">
        <v>137</v>
      </c>
      <c r="B43" s="114" t="s">
        <v>83</v>
      </c>
      <c r="C43" s="115">
        <v>13387675.73</v>
      </c>
      <c r="D43" s="115">
        <v>8292329.8499999996</v>
      </c>
      <c r="E43" s="115">
        <v>5095345.88</v>
      </c>
    </row>
    <row r="44" spans="1:5" ht="13.8">
      <c r="A44" s="96" t="s">
        <v>140</v>
      </c>
      <c r="B44" s="97" t="s">
        <v>141</v>
      </c>
      <c r="C44" s="106"/>
      <c r="D44" s="98"/>
      <c r="E44" s="98"/>
    </row>
    <row r="45" spans="1:5">
      <c r="A45" s="110" t="s">
        <v>142</v>
      </c>
      <c r="B45" s="107"/>
      <c r="C45" s="108"/>
      <c r="D45" s="109"/>
      <c r="E45" s="109"/>
    </row>
    <row r="46" spans="1:5">
      <c r="A46" s="92" t="s">
        <v>144</v>
      </c>
      <c r="B46" s="2" t="s">
        <v>143</v>
      </c>
      <c r="C46" s="99">
        <v>593678.03</v>
      </c>
      <c r="D46" s="99">
        <v>579402.41</v>
      </c>
      <c r="E46" s="99">
        <v>14275.62</v>
      </c>
    </row>
    <row r="47" spans="1:5" ht="13.8">
      <c r="A47" s="94" t="s">
        <v>140</v>
      </c>
      <c r="B47" s="114" t="s">
        <v>83</v>
      </c>
      <c r="C47" s="115">
        <v>593678.03</v>
      </c>
      <c r="D47" s="115">
        <v>579402.41</v>
      </c>
      <c r="E47" s="115">
        <v>14275.62</v>
      </c>
    </row>
    <row r="48" spans="1:5" ht="13.8">
      <c r="A48" s="96" t="s">
        <v>145</v>
      </c>
      <c r="B48" s="97" t="s">
        <v>146</v>
      </c>
      <c r="C48" s="106"/>
      <c r="D48" s="98"/>
      <c r="E48" s="98"/>
    </row>
    <row r="49" spans="1:5">
      <c r="A49" s="92" t="s">
        <v>147</v>
      </c>
      <c r="B49" s="2" t="s">
        <v>148</v>
      </c>
      <c r="C49" s="99">
        <v>554145916.45000005</v>
      </c>
      <c r="D49" s="99">
        <v>401266898.62</v>
      </c>
      <c r="E49" s="99">
        <v>152879017.83000001</v>
      </c>
    </row>
    <row r="50" spans="1:5" ht="13.8">
      <c r="A50" s="103" t="s">
        <v>145</v>
      </c>
      <c r="B50" s="104" t="s">
        <v>83</v>
      </c>
      <c r="C50" s="105">
        <v>554145916.45000005</v>
      </c>
      <c r="D50" s="105">
        <v>401266898.62</v>
      </c>
      <c r="E50" s="105">
        <v>152879017.83000001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topLeftCell="A70" workbookViewId="0">
      <selection activeCell="B80" sqref="B80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0" t="s">
        <v>9</v>
      </c>
      <c r="B1" s="161"/>
      <c r="C1" s="161"/>
      <c r="D1" s="161"/>
      <c r="E1" s="161"/>
    </row>
    <row r="2" spans="1:5" ht="26.4">
      <c r="A2" s="164" t="s">
        <v>11</v>
      </c>
      <c r="B2" s="164" t="s">
        <v>1</v>
      </c>
      <c r="C2" s="91" t="s">
        <v>5</v>
      </c>
      <c r="D2" s="16" t="s">
        <v>8</v>
      </c>
      <c r="E2" s="16" t="s">
        <v>51</v>
      </c>
    </row>
    <row r="3" spans="1:5">
      <c r="A3" s="165"/>
      <c r="B3" s="165"/>
      <c r="C3" s="90"/>
      <c r="D3" s="162" t="s">
        <v>0</v>
      </c>
      <c r="E3" s="163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13.8">
      <c r="A5" s="96" t="s">
        <v>149</v>
      </c>
      <c r="B5" s="97" t="s">
        <v>150</v>
      </c>
      <c r="C5" s="106"/>
      <c r="D5" s="98"/>
      <c r="E5" s="98"/>
    </row>
    <row r="6" spans="1:5">
      <c r="A6" s="110" t="s">
        <v>151</v>
      </c>
      <c r="B6" s="107" t="s">
        <v>152</v>
      </c>
      <c r="C6" s="108"/>
      <c r="D6" s="109"/>
      <c r="E6" s="109"/>
    </row>
    <row r="7" spans="1:5">
      <c r="A7" s="92" t="s">
        <v>153</v>
      </c>
      <c r="B7" s="2" t="s">
        <v>152</v>
      </c>
      <c r="C7" s="99">
        <v>46146.71</v>
      </c>
      <c r="D7" s="99">
        <v>46146.71</v>
      </c>
      <c r="E7" s="99">
        <v>0</v>
      </c>
    </row>
    <row r="8" spans="1:5">
      <c r="A8" s="92" t="s">
        <v>154</v>
      </c>
      <c r="B8" s="2" t="s">
        <v>155</v>
      </c>
      <c r="C8" s="99">
        <v>0</v>
      </c>
      <c r="D8" s="99">
        <v>0</v>
      </c>
      <c r="E8" s="99">
        <v>0</v>
      </c>
    </row>
    <row r="9" spans="1:5">
      <c r="A9" s="111" t="s">
        <v>151</v>
      </c>
      <c r="B9" s="112" t="s">
        <v>96</v>
      </c>
      <c r="C9" s="113">
        <v>46146.71</v>
      </c>
      <c r="D9" s="113">
        <v>46146.71</v>
      </c>
      <c r="E9" s="113">
        <v>0</v>
      </c>
    </row>
    <row r="10" spans="1:5">
      <c r="A10" s="110" t="s">
        <v>156</v>
      </c>
      <c r="B10" s="107" t="s">
        <v>157</v>
      </c>
      <c r="C10" s="108"/>
      <c r="D10" s="109"/>
      <c r="E10" s="109"/>
    </row>
    <row r="11" spans="1:5">
      <c r="A11" s="92" t="s">
        <v>158</v>
      </c>
      <c r="B11" s="2" t="s">
        <v>159</v>
      </c>
      <c r="C11" s="99">
        <v>0</v>
      </c>
      <c r="D11" s="99">
        <v>0</v>
      </c>
      <c r="E11" s="99">
        <v>0</v>
      </c>
    </row>
    <row r="12" spans="1:5" ht="26.4">
      <c r="A12" s="92" t="s">
        <v>160</v>
      </c>
      <c r="B12" s="2" t="s">
        <v>161</v>
      </c>
      <c r="C12" s="99">
        <v>14136.27</v>
      </c>
      <c r="D12" s="99">
        <v>14136.27</v>
      </c>
      <c r="E12" s="99">
        <v>0</v>
      </c>
    </row>
    <row r="13" spans="1:5">
      <c r="A13" s="111" t="s">
        <v>156</v>
      </c>
      <c r="B13" s="112" t="s">
        <v>96</v>
      </c>
      <c r="C13" s="113">
        <v>14136.27</v>
      </c>
      <c r="D13" s="113">
        <v>14136.27</v>
      </c>
      <c r="E13" s="113">
        <v>0</v>
      </c>
    </row>
    <row r="14" spans="1:5">
      <c r="A14" s="110" t="s">
        <v>162</v>
      </c>
      <c r="B14" s="107" t="s">
        <v>87</v>
      </c>
      <c r="C14" s="108"/>
      <c r="D14" s="109"/>
      <c r="E14" s="109"/>
    </row>
    <row r="15" spans="1:5">
      <c r="A15" s="92" t="s">
        <v>163</v>
      </c>
      <c r="B15" s="2" t="s">
        <v>164</v>
      </c>
      <c r="C15" s="99">
        <v>0</v>
      </c>
      <c r="D15" s="99">
        <v>0</v>
      </c>
      <c r="E15" s="99">
        <v>0</v>
      </c>
    </row>
    <row r="16" spans="1:5" ht="13.8">
      <c r="A16" s="94" t="s">
        <v>149</v>
      </c>
      <c r="B16" s="114" t="s">
        <v>83</v>
      </c>
      <c r="C16" s="115">
        <v>60282.979999999996</v>
      </c>
      <c r="D16" s="115">
        <v>60282.979999999996</v>
      </c>
      <c r="E16" s="115">
        <v>0</v>
      </c>
    </row>
    <row r="17" spans="1:5" ht="41.4">
      <c r="A17" s="96" t="s">
        <v>165</v>
      </c>
      <c r="B17" s="97" t="s">
        <v>166</v>
      </c>
      <c r="C17" s="106"/>
      <c r="D17" s="98"/>
      <c r="E17" s="98"/>
    </row>
    <row r="18" spans="1:5">
      <c r="A18" s="110" t="s">
        <v>167</v>
      </c>
      <c r="B18" s="107" t="s">
        <v>168</v>
      </c>
      <c r="C18" s="108"/>
      <c r="D18" s="109"/>
      <c r="E18" s="109"/>
    </row>
    <row r="19" spans="1:5">
      <c r="A19" s="92" t="s">
        <v>169</v>
      </c>
      <c r="B19" s="2" t="s">
        <v>170</v>
      </c>
      <c r="C19" s="99">
        <v>0</v>
      </c>
      <c r="D19" s="99">
        <v>0</v>
      </c>
      <c r="E19" s="99">
        <v>0</v>
      </c>
    </row>
    <row r="20" spans="1:5">
      <c r="A20" s="92" t="s">
        <v>171</v>
      </c>
      <c r="B20" s="2" t="s">
        <v>172</v>
      </c>
      <c r="C20" s="99">
        <v>0</v>
      </c>
      <c r="D20" s="99">
        <v>0</v>
      </c>
      <c r="E20" s="99">
        <v>0</v>
      </c>
    </row>
    <row r="21" spans="1:5">
      <c r="A21" s="111" t="s">
        <v>167</v>
      </c>
      <c r="B21" s="112" t="s">
        <v>96</v>
      </c>
      <c r="C21" s="113">
        <v>0</v>
      </c>
      <c r="D21" s="113">
        <v>0</v>
      </c>
      <c r="E21" s="113">
        <v>0</v>
      </c>
    </row>
    <row r="22" spans="1:5">
      <c r="A22" s="110" t="s">
        <v>173</v>
      </c>
      <c r="B22" s="107" t="s">
        <v>174</v>
      </c>
      <c r="C22" s="108"/>
      <c r="D22" s="109"/>
      <c r="E22" s="109"/>
    </row>
    <row r="23" spans="1:5">
      <c r="A23" s="92" t="s">
        <v>175</v>
      </c>
      <c r="B23" s="2" t="s">
        <v>176</v>
      </c>
      <c r="C23" s="99">
        <v>0</v>
      </c>
      <c r="D23" s="99">
        <v>0</v>
      </c>
      <c r="E23" s="99">
        <v>0</v>
      </c>
    </row>
    <row r="24" spans="1:5" ht="26.4">
      <c r="A24" s="92" t="s">
        <v>177</v>
      </c>
      <c r="B24" s="2" t="s">
        <v>178</v>
      </c>
      <c r="C24" s="99">
        <v>2181.87</v>
      </c>
      <c r="D24" s="99">
        <v>2181.87</v>
      </c>
      <c r="E24" s="99">
        <v>0</v>
      </c>
    </row>
    <row r="25" spans="1:5" ht="26.4">
      <c r="A25" s="92" t="s">
        <v>179</v>
      </c>
      <c r="B25" s="2" t="s">
        <v>180</v>
      </c>
      <c r="C25" s="99">
        <v>20231.13</v>
      </c>
      <c r="D25" s="99">
        <v>20231.13</v>
      </c>
      <c r="E25" s="99">
        <v>0</v>
      </c>
    </row>
    <row r="26" spans="1:5" ht="26.4">
      <c r="A26" s="92" t="s">
        <v>181</v>
      </c>
      <c r="B26" s="2" t="s">
        <v>182</v>
      </c>
      <c r="C26" s="99">
        <v>1847.32</v>
      </c>
      <c r="D26" s="99">
        <v>1847.32</v>
      </c>
      <c r="E26" s="99">
        <v>0</v>
      </c>
    </row>
    <row r="27" spans="1:5" ht="26.4">
      <c r="A27" s="92" t="s">
        <v>183</v>
      </c>
      <c r="B27" s="2" t="s">
        <v>184</v>
      </c>
      <c r="C27" s="99">
        <v>3461.56</v>
      </c>
      <c r="D27" s="99">
        <v>3461.56</v>
      </c>
      <c r="E27" s="99">
        <v>0</v>
      </c>
    </row>
    <row r="28" spans="1:5">
      <c r="A28" s="92" t="s">
        <v>185</v>
      </c>
      <c r="B28" s="2" t="s">
        <v>186</v>
      </c>
      <c r="C28" s="99">
        <v>0</v>
      </c>
      <c r="D28" s="99">
        <v>0</v>
      </c>
      <c r="E28" s="99">
        <v>0</v>
      </c>
    </row>
    <row r="29" spans="1:5">
      <c r="A29" s="92" t="s">
        <v>187</v>
      </c>
      <c r="B29" s="2" t="s">
        <v>188</v>
      </c>
      <c r="C29" s="99">
        <v>0</v>
      </c>
      <c r="D29" s="99">
        <v>0</v>
      </c>
      <c r="E29" s="99">
        <v>0</v>
      </c>
    </row>
    <row r="30" spans="1:5">
      <c r="A30" s="111" t="s">
        <v>173</v>
      </c>
      <c r="B30" s="112" t="s">
        <v>96</v>
      </c>
      <c r="C30" s="113">
        <v>27721.88</v>
      </c>
      <c r="D30" s="113">
        <v>27721.88</v>
      </c>
      <c r="E30" s="113">
        <v>0</v>
      </c>
    </row>
    <row r="31" spans="1:5">
      <c r="A31" s="110" t="s">
        <v>189</v>
      </c>
      <c r="B31" s="107" t="s">
        <v>190</v>
      </c>
      <c r="C31" s="108"/>
      <c r="D31" s="109"/>
      <c r="E31" s="109"/>
    </row>
    <row r="32" spans="1:5">
      <c r="A32" s="92" t="s">
        <v>191</v>
      </c>
      <c r="B32" s="2" t="s">
        <v>192</v>
      </c>
      <c r="C32" s="99">
        <v>4506.13</v>
      </c>
      <c r="D32" s="99">
        <v>4506.13</v>
      </c>
      <c r="E32" s="99">
        <v>0</v>
      </c>
    </row>
    <row r="33" spans="1:5">
      <c r="A33" s="92" t="s">
        <v>193</v>
      </c>
      <c r="B33" s="2" t="s">
        <v>194</v>
      </c>
      <c r="C33" s="99">
        <v>728719613.22000003</v>
      </c>
      <c r="D33" s="99">
        <v>0</v>
      </c>
      <c r="E33" s="99">
        <v>728719613.22000003</v>
      </c>
    </row>
    <row r="34" spans="1:5" ht="26.4">
      <c r="A34" s="92" t="s">
        <v>195</v>
      </c>
      <c r="B34" s="2" t="s">
        <v>196</v>
      </c>
      <c r="C34" s="99">
        <v>1051011.5900000001</v>
      </c>
      <c r="D34" s="99">
        <v>0</v>
      </c>
      <c r="E34" s="99">
        <v>1051011.5900000001</v>
      </c>
    </row>
    <row r="35" spans="1:5">
      <c r="A35" s="92" t="s">
        <v>197</v>
      </c>
      <c r="B35" s="2" t="s">
        <v>198</v>
      </c>
      <c r="C35" s="99">
        <v>0</v>
      </c>
      <c r="D35" s="99">
        <v>0</v>
      </c>
      <c r="E35" s="99">
        <v>0</v>
      </c>
    </row>
    <row r="36" spans="1:5">
      <c r="A36" s="111" t="s">
        <v>189</v>
      </c>
      <c r="B36" s="112" t="s">
        <v>96</v>
      </c>
      <c r="C36" s="113">
        <v>729775130.94000006</v>
      </c>
      <c r="D36" s="113">
        <v>4506.13</v>
      </c>
      <c r="E36" s="113">
        <v>729770624.81000006</v>
      </c>
    </row>
    <row r="37" spans="1:5" ht="26.4">
      <c r="A37" s="110" t="s">
        <v>199</v>
      </c>
      <c r="B37" s="107" t="s">
        <v>200</v>
      </c>
      <c r="C37" s="108"/>
      <c r="D37" s="109"/>
      <c r="E37" s="109"/>
    </row>
    <row r="38" spans="1:5" ht="26.4">
      <c r="A38" s="92" t="s">
        <v>201</v>
      </c>
      <c r="B38" s="2" t="s">
        <v>200</v>
      </c>
      <c r="C38" s="99">
        <v>0</v>
      </c>
      <c r="D38" s="99">
        <v>0</v>
      </c>
      <c r="E38" s="99">
        <v>0</v>
      </c>
    </row>
    <row r="39" spans="1:5" ht="26.4">
      <c r="A39" s="92" t="s">
        <v>202</v>
      </c>
      <c r="B39" s="2" t="s">
        <v>203</v>
      </c>
      <c r="C39" s="99">
        <v>0</v>
      </c>
      <c r="D39" s="99">
        <v>0</v>
      </c>
      <c r="E39" s="99">
        <v>0</v>
      </c>
    </row>
    <row r="40" spans="1:5">
      <c r="A40" s="111" t="s">
        <v>199</v>
      </c>
      <c r="B40" s="112" t="s">
        <v>96</v>
      </c>
      <c r="C40" s="113">
        <v>0</v>
      </c>
      <c r="D40" s="113">
        <v>0</v>
      </c>
      <c r="E40" s="113">
        <v>0</v>
      </c>
    </row>
    <row r="41" spans="1:5">
      <c r="A41" s="110" t="s">
        <v>204</v>
      </c>
      <c r="B41" s="107" t="s">
        <v>205</v>
      </c>
      <c r="C41" s="108"/>
      <c r="D41" s="109"/>
      <c r="E41" s="109"/>
    </row>
    <row r="42" spans="1:5">
      <c r="A42" s="92" t="s">
        <v>206</v>
      </c>
      <c r="B42" s="2" t="s">
        <v>205</v>
      </c>
      <c r="C42" s="99">
        <v>0</v>
      </c>
      <c r="D42" s="99">
        <v>0</v>
      </c>
      <c r="E42" s="99">
        <v>0</v>
      </c>
    </row>
    <row r="43" spans="1:5">
      <c r="A43" s="92" t="s">
        <v>207</v>
      </c>
      <c r="B43" s="2" t="s">
        <v>208</v>
      </c>
      <c r="C43" s="99">
        <v>0</v>
      </c>
      <c r="D43" s="99">
        <v>0</v>
      </c>
      <c r="E43" s="99">
        <v>0</v>
      </c>
    </row>
    <row r="44" spans="1:5">
      <c r="A44" s="111" t="s">
        <v>204</v>
      </c>
      <c r="B44" s="112" t="s">
        <v>96</v>
      </c>
      <c r="C44" s="113">
        <v>0</v>
      </c>
      <c r="D44" s="113">
        <v>0</v>
      </c>
      <c r="E44" s="113">
        <v>0</v>
      </c>
    </row>
    <row r="45" spans="1:5">
      <c r="A45" s="110" t="s">
        <v>209</v>
      </c>
      <c r="B45" s="107" t="s">
        <v>210</v>
      </c>
      <c r="C45" s="108"/>
      <c r="D45" s="109"/>
      <c r="E45" s="109"/>
    </row>
    <row r="46" spans="1:5">
      <c r="A46" s="92" t="s">
        <v>211</v>
      </c>
      <c r="B46" s="2" t="s">
        <v>210</v>
      </c>
      <c r="C46" s="99">
        <v>62430189.960000001</v>
      </c>
      <c r="D46" s="99">
        <v>62430189.960000001</v>
      </c>
      <c r="E46" s="99">
        <v>0</v>
      </c>
    </row>
    <row r="47" spans="1:5" ht="26.4">
      <c r="A47" s="92" t="s">
        <v>212</v>
      </c>
      <c r="B47" s="2" t="s">
        <v>213</v>
      </c>
      <c r="C47" s="99">
        <v>0</v>
      </c>
      <c r="D47" s="99">
        <v>0</v>
      </c>
      <c r="E47" s="99">
        <v>0</v>
      </c>
    </row>
    <row r="48" spans="1:5">
      <c r="A48" s="111" t="s">
        <v>209</v>
      </c>
      <c r="B48" s="112" t="s">
        <v>96</v>
      </c>
      <c r="C48" s="113">
        <v>62430189.960000001</v>
      </c>
      <c r="D48" s="113">
        <v>62430189.960000001</v>
      </c>
      <c r="E48" s="113">
        <v>0</v>
      </c>
    </row>
    <row r="49" spans="1:5" ht="13.8">
      <c r="A49" s="94" t="s">
        <v>165</v>
      </c>
      <c r="B49" s="114" t="s">
        <v>83</v>
      </c>
      <c r="C49" s="115">
        <v>792233042.78000009</v>
      </c>
      <c r="D49" s="115">
        <v>62462417.969999999</v>
      </c>
      <c r="E49" s="115">
        <v>729770624.81000006</v>
      </c>
    </row>
    <row r="50" spans="1:5" ht="41.4">
      <c r="A50" s="96" t="s">
        <v>214</v>
      </c>
      <c r="B50" s="97" t="s">
        <v>215</v>
      </c>
      <c r="C50" s="106"/>
      <c r="D50" s="98"/>
      <c r="E50" s="98"/>
    </row>
    <row r="51" spans="1:5">
      <c r="A51" s="110" t="s">
        <v>216</v>
      </c>
      <c r="B51" s="107" t="s">
        <v>217</v>
      </c>
      <c r="C51" s="108"/>
      <c r="D51" s="109"/>
      <c r="E51" s="109"/>
    </row>
    <row r="52" spans="1:5">
      <c r="A52" s="92" t="s">
        <v>218</v>
      </c>
      <c r="B52" s="2" t="s">
        <v>219</v>
      </c>
      <c r="C52" s="99">
        <v>876</v>
      </c>
      <c r="D52" s="99">
        <v>876</v>
      </c>
      <c r="E52" s="99">
        <v>0</v>
      </c>
    </row>
    <row r="53" spans="1:5">
      <c r="A53" s="92" t="s">
        <v>220</v>
      </c>
      <c r="B53" s="2" t="s">
        <v>221</v>
      </c>
      <c r="C53" s="99">
        <v>0</v>
      </c>
      <c r="D53" s="99">
        <v>0</v>
      </c>
      <c r="E53" s="99">
        <v>0</v>
      </c>
    </row>
    <row r="54" spans="1:5">
      <c r="A54" s="111" t="s">
        <v>216</v>
      </c>
      <c r="B54" s="112" t="s">
        <v>96</v>
      </c>
      <c r="C54" s="113">
        <v>876</v>
      </c>
      <c r="D54" s="113">
        <v>876</v>
      </c>
      <c r="E54" s="113">
        <v>0</v>
      </c>
    </row>
    <row r="55" spans="1:5" ht="26.4">
      <c r="A55" s="110" t="s">
        <v>222</v>
      </c>
      <c r="B55" s="107" t="s">
        <v>223</v>
      </c>
      <c r="C55" s="108"/>
      <c r="D55" s="109"/>
      <c r="E55" s="109"/>
    </row>
    <row r="56" spans="1:5" ht="26.4">
      <c r="A56" s="92" t="s">
        <v>224</v>
      </c>
      <c r="B56" s="2" t="s">
        <v>223</v>
      </c>
      <c r="C56" s="99">
        <v>0</v>
      </c>
      <c r="D56" s="99">
        <v>0</v>
      </c>
      <c r="E56" s="99">
        <v>0</v>
      </c>
    </row>
    <row r="57" spans="1:5" ht="26.4">
      <c r="A57" s="92" t="s">
        <v>225</v>
      </c>
      <c r="B57" s="2" t="s">
        <v>226</v>
      </c>
      <c r="C57" s="99">
        <v>0</v>
      </c>
      <c r="D57" s="99">
        <v>0</v>
      </c>
      <c r="E57" s="99">
        <v>0</v>
      </c>
    </row>
    <row r="58" spans="1:5">
      <c r="A58" s="111" t="s">
        <v>222</v>
      </c>
      <c r="B58" s="112" t="s">
        <v>96</v>
      </c>
      <c r="C58" s="113">
        <v>0</v>
      </c>
      <c r="D58" s="113">
        <v>0</v>
      </c>
      <c r="E58" s="113">
        <v>0</v>
      </c>
    </row>
    <row r="59" spans="1:5" ht="39.6">
      <c r="A59" s="110" t="s">
        <v>227</v>
      </c>
      <c r="B59" s="107" t="s">
        <v>228</v>
      </c>
      <c r="C59" s="108"/>
      <c r="D59" s="109"/>
      <c r="E59" s="109"/>
    </row>
    <row r="60" spans="1:5" ht="39.6">
      <c r="A60" s="92" t="s">
        <v>229</v>
      </c>
      <c r="B60" s="2" t="s">
        <v>228</v>
      </c>
      <c r="C60" s="99">
        <v>0</v>
      </c>
      <c r="D60" s="99">
        <v>0</v>
      </c>
      <c r="E60" s="99">
        <v>0</v>
      </c>
    </row>
    <row r="61" spans="1:5" ht="39.6">
      <c r="A61" s="92" t="s">
        <v>230</v>
      </c>
      <c r="B61" s="2" t="s">
        <v>231</v>
      </c>
      <c r="C61" s="99">
        <v>0</v>
      </c>
      <c r="D61" s="99">
        <v>0</v>
      </c>
      <c r="E61" s="99">
        <v>0</v>
      </c>
    </row>
    <row r="62" spans="1:5">
      <c r="A62" s="111" t="s">
        <v>227</v>
      </c>
      <c r="B62" s="112" t="s">
        <v>96</v>
      </c>
      <c r="C62" s="113">
        <v>0</v>
      </c>
      <c r="D62" s="113">
        <v>0</v>
      </c>
      <c r="E62" s="113">
        <v>0</v>
      </c>
    </row>
    <row r="63" spans="1:5" ht="13.8">
      <c r="A63" s="94" t="s">
        <v>214</v>
      </c>
      <c r="B63" s="114" t="s">
        <v>83</v>
      </c>
      <c r="C63" s="115">
        <v>876</v>
      </c>
      <c r="D63" s="115">
        <v>876</v>
      </c>
      <c r="E63" s="115">
        <v>0</v>
      </c>
    </row>
    <row r="64" spans="1:5" ht="27.6">
      <c r="A64" s="96" t="s">
        <v>232</v>
      </c>
      <c r="B64" s="97" t="s">
        <v>233</v>
      </c>
      <c r="C64" s="106"/>
      <c r="D64" s="98"/>
      <c r="E64" s="98"/>
    </row>
    <row r="65" spans="1:5">
      <c r="A65" s="92" t="s">
        <v>234</v>
      </c>
      <c r="B65" s="2" t="s">
        <v>235</v>
      </c>
      <c r="C65" s="99">
        <v>944430.78</v>
      </c>
      <c r="D65" s="99">
        <v>944430.78</v>
      </c>
      <c r="E65" s="99">
        <v>0</v>
      </c>
    </row>
    <row r="66" spans="1:5">
      <c r="A66" s="92" t="s">
        <v>236</v>
      </c>
      <c r="B66" s="2" t="s">
        <v>237</v>
      </c>
      <c r="C66" s="99">
        <v>1479863.9</v>
      </c>
      <c r="D66" s="99">
        <v>0</v>
      </c>
      <c r="E66" s="99">
        <v>1479863.9</v>
      </c>
    </row>
    <row r="67" spans="1:5" ht="26.4">
      <c r="A67" s="92" t="s">
        <v>238</v>
      </c>
      <c r="B67" s="2" t="s">
        <v>239</v>
      </c>
      <c r="C67" s="99">
        <v>0</v>
      </c>
      <c r="D67" s="99">
        <v>0</v>
      </c>
      <c r="E67" s="99">
        <v>0</v>
      </c>
    </row>
    <row r="68" spans="1:5" ht="26.4">
      <c r="A68" s="92" t="s">
        <v>240</v>
      </c>
      <c r="B68" s="2" t="s">
        <v>241</v>
      </c>
      <c r="C68" s="99">
        <v>0</v>
      </c>
      <c r="D68" s="99">
        <v>0</v>
      </c>
      <c r="E68" s="99">
        <v>0</v>
      </c>
    </row>
    <row r="69" spans="1:5" ht="13.8">
      <c r="A69" s="94" t="s">
        <v>232</v>
      </c>
      <c r="B69" s="114" t="s">
        <v>83</v>
      </c>
      <c r="C69" s="115">
        <v>2424294.6799999997</v>
      </c>
      <c r="D69" s="115">
        <v>944430.78</v>
      </c>
      <c r="E69" s="115">
        <v>1479863.9</v>
      </c>
    </row>
    <row r="70" spans="1:5" ht="13.8">
      <c r="A70" s="96" t="s">
        <v>242</v>
      </c>
      <c r="B70" s="97" t="s">
        <v>243</v>
      </c>
      <c r="C70" s="106"/>
      <c r="D70" s="98"/>
      <c r="E70" s="98"/>
    </row>
    <row r="71" spans="1:5">
      <c r="A71" s="92" t="s">
        <v>244</v>
      </c>
      <c r="B71" s="2" t="s">
        <v>243</v>
      </c>
      <c r="C71" s="99">
        <v>0</v>
      </c>
      <c r="D71" s="99">
        <v>0</v>
      </c>
      <c r="E71" s="99">
        <v>0</v>
      </c>
    </row>
    <row r="72" spans="1:5" ht="13.8">
      <c r="A72" s="94" t="s">
        <v>242</v>
      </c>
      <c r="B72" s="114" t="s">
        <v>83</v>
      </c>
      <c r="C72" s="115">
        <v>0</v>
      </c>
      <c r="D72" s="115">
        <v>0</v>
      </c>
      <c r="E72" s="115">
        <v>0</v>
      </c>
    </row>
    <row r="73" spans="1:5" ht="27.6">
      <c r="A73" s="96" t="s">
        <v>245</v>
      </c>
      <c r="B73" s="97" t="s">
        <v>246</v>
      </c>
      <c r="C73" s="106"/>
      <c r="D73" s="98"/>
      <c r="E73" s="98"/>
    </row>
    <row r="74" spans="1:5">
      <c r="A74" s="110" t="s">
        <v>247</v>
      </c>
      <c r="B74" s="107" t="s">
        <v>87</v>
      </c>
      <c r="C74" s="108"/>
      <c r="D74" s="109"/>
      <c r="E74" s="109"/>
    </row>
    <row r="75" spans="1:5">
      <c r="A75" s="92" t="s">
        <v>248</v>
      </c>
      <c r="B75" s="2" t="s">
        <v>249</v>
      </c>
      <c r="C75" s="99">
        <v>5987.85</v>
      </c>
      <c r="D75" s="99">
        <v>5987.85</v>
      </c>
      <c r="E75" s="99">
        <v>0</v>
      </c>
    </row>
    <row r="76" spans="1:5">
      <c r="A76" s="110" t="s">
        <v>250</v>
      </c>
      <c r="B76" s="107" t="s">
        <v>87</v>
      </c>
      <c r="C76" s="108"/>
      <c r="D76" s="109"/>
      <c r="E76" s="109"/>
    </row>
    <row r="77" spans="1:5">
      <c r="A77" s="92" t="s">
        <v>251</v>
      </c>
      <c r="B77" s="2" t="s">
        <v>252</v>
      </c>
      <c r="C77" s="99">
        <v>0</v>
      </c>
      <c r="D77" s="99">
        <v>0</v>
      </c>
      <c r="E77" s="99">
        <v>0</v>
      </c>
    </row>
    <row r="78" spans="1:5" ht="13.8">
      <c r="A78" s="94" t="s">
        <v>245</v>
      </c>
      <c r="B78" s="114" t="s">
        <v>83</v>
      </c>
      <c r="C78" s="115">
        <v>5987.85</v>
      </c>
      <c r="D78" s="115">
        <v>5987.85</v>
      </c>
      <c r="E78" s="115">
        <v>0</v>
      </c>
    </row>
    <row r="79" spans="1:5" ht="55.2">
      <c r="A79" s="96" t="s">
        <v>253</v>
      </c>
      <c r="B79" s="97" t="s">
        <v>254</v>
      </c>
      <c r="C79" s="106"/>
      <c r="D79" s="98"/>
      <c r="E79" s="98"/>
    </row>
    <row r="80" spans="1:5">
      <c r="A80" s="110" t="s">
        <v>255</v>
      </c>
      <c r="B80" s="107" t="s">
        <v>87</v>
      </c>
      <c r="C80" s="108"/>
      <c r="D80" s="109"/>
      <c r="E80" s="109"/>
    </row>
    <row r="81" spans="1:5" ht="25.5" customHeight="1">
      <c r="A81" s="92" t="s">
        <v>256</v>
      </c>
      <c r="B81" s="2" t="s">
        <v>1350</v>
      </c>
      <c r="C81" s="99">
        <v>0</v>
      </c>
      <c r="D81" s="99">
        <v>0</v>
      </c>
      <c r="E81" s="99">
        <v>0</v>
      </c>
    </row>
    <row r="82" spans="1:5">
      <c r="A82" s="110" t="s">
        <v>257</v>
      </c>
      <c r="B82" s="107" t="s">
        <v>87</v>
      </c>
      <c r="C82" s="108"/>
      <c r="D82" s="109"/>
      <c r="E82" s="109"/>
    </row>
    <row r="83" spans="1:5">
      <c r="A83" s="92" t="s">
        <v>258</v>
      </c>
      <c r="B83" s="2" t="s">
        <v>259</v>
      </c>
      <c r="C83" s="99">
        <v>0</v>
      </c>
      <c r="D83" s="99">
        <v>0</v>
      </c>
      <c r="E83" s="99">
        <v>0</v>
      </c>
    </row>
    <row r="84" spans="1:5" ht="26.4">
      <c r="A84" s="92" t="s">
        <v>260</v>
      </c>
      <c r="B84" s="2" t="s">
        <v>261</v>
      </c>
      <c r="C84" s="99">
        <v>0</v>
      </c>
      <c r="D84" s="99">
        <v>0</v>
      </c>
      <c r="E84" s="99">
        <v>0</v>
      </c>
    </row>
    <row r="85" spans="1:5">
      <c r="A85" s="111" t="s">
        <v>257</v>
      </c>
      <c r="B85" s="112" t="s">
        <v>96</v>
      </c>
      <c r="C85" s="113">
        <v>0</v>
      </c>
      <c r="D85" s="113">
        <v>0</v>
      </c>
      <c r="E85" s="113">
        <v>0</v>
      </c>
    </row>
    <row r="86" spans="1:5" ht="13.8">
      <c r="A86" s="94" t="s">
        <v>253</v>
      </c>
      <c r="B86" s="114" t="s">
        <v>83</v>
      </c>
      <c r="C86" s="115">
        <v>0</v>
      </c>
      <c r="D86" s="115">
        <v>0</v>
      </c>
      <c r="E86" s="115">
        <v>0</v>
      </c>
    </row>
    <row r="87" spans="1:5" ht="13.8">
      <c r="A87" s="96" t="s">
        <v>262</v>
      </c>
      <c r="B87" s="97" t="s">
        <v>263</v>
      </c>
      <c r="C87" s="106"/>
      <c r="D87" s="98"/>
      <c r="E87" s="98"/>
    </row>
    <row r="88" spans="1:5">
      <c r="A88" s="110" t="s">
        <v>264</v>
      </c>
      <c r="B88" s="107" t="s">
        <v>265</v>
      </c>
      <c r="C88" s="108"/>
      <c r="D88" s="109"/>
      <c r="E88" s="109"/>
    </row>
    <row r="89" spans="1:5">
      <c r="A89" s="92" t="s">
        <v>266</v>
      </c>
      <c r="B89" s="2" t="s">
        <v>265</v>
      </c>
      <c r="C89" s="99">
        <v>0</v>
      </c>
      <c r="D89" s="99">
        <v>0</v>
      </c>
      <c r="E89" s="99">
        <v>0</v>
      </c>
    </row>
    <row r="90" spans="1:5">
      <c r="A90" s="92" t="s">
        <v>267</v>
      </c>
      <c r="B90" s="2" t="s">
        <v>268</v>
      </c>
      <c r="C90" s="99">
        <v>0</v>
      </c>
      <c r="D90" s="99">
        <v>0</v>
      </c>
      <c r="E90" s="99">
        <v>0</v>
      </c>
    </row>
    <row r="91" spans="1:5">
      <c r="A91" s="111" t="s">
        <v>264</v>
      </c>
      <c r="B91" s="112" t="s">
        <v>96</v>
      </c>
      <c r="C91" s="113">
        <v>0</v>
      </c>
      <c r="D91" s="113">
        <v>0</v>
      </c>
      <c r="E91" s="113">
        <v>0</v>
      </c>
    </row>
    <row r="92" spans="1:5" ht="13.8">
      <c r="A92" s="94" t="s">
        <v>262</v>
      </c>
      <c r="B92" s="114" t="s">
        <v>83</v>
      </c>
      <c r="C92" s="115">
        <v>0</v>
      </c>
      <c r="D92" s="115">
        <v>0</v>
      </c>
      <c r="E92" s="115">
        <v>0</v>
      </c>
    </row>
    <row r="93" spans="1:5" ht="13.8">
      <c r="A93" s="96" t="s">
        <v>269</v>
      </c>
      <c r="B93" s="97" t="s">
        <v>270</v>
      </c>
      <c r="C93" s="106"/>
      <c r="D93" s="98"/>
      <c r="E93" s="98"/>
    </row>
    <row r="94" spans="1:5">
      <c r="A94" s="110" t="s">
        <v>271</v>
      </c>
      <c r="B94" s="107" t="s">
        <v>272</v>
      </c>
      <c r="C94" s="108"/>
      <c r="D94" s="109"/>
      <c r="E94" s="109"/>
    </row>
    <row r="95" spans="1:5">
      <c r="A95" s="92" t="s">
        <v>273</v>
      </c>
      <c r="B95" s="2" t="s">
        <v>272</v>
      </c>
      <c r="C95" s="99">
        <v>13.18</v>
      </c>
      <c r="D95" s="99">
        <v>13.18</v>
      </c>
      <c r="E95" s="99">
        <v>0</v>
      </c>
    </row>
    <row r="96" spans="1:5">
      <c r="A96" s="92" t="s">
        <v>274</v>
      </c>
      <c r="B96" s="2" t="s">
        <v>275</v>
      </c>
      <c r="C96" s="99">
        <v>0.42</v>
      </c>
      <c r="D96" s="99">
        <v>0</v>
      </c>
      <c r="E96" s="99">
        <v>0.42</v>
      </c>
    </row>
    <row r="97" spans="1:5">
      <c r="A97" s="111" t="s">
        <v>271</v>
      </c>
      <c r="B97" s="112" t="s">
        <v>96</v>
      </c>
      <c r="C97" s="113">
        <v>13.6</v>
      </c>
      <c r="D97" s="113">
        <v>13.18</v>
      </c>
      <c r="E97" s="113">
        <v>0.42</v>
      </c>
    </row>
    <row r="98" spans="1:5">
      <c r="A98" s="110" t="s">
        <v>276</v>
      </c>
      <c r="B98" s="107" t="s">
        <v>277</v>
      </c>
      <c r="C98" s="108"/>
      <c r="D98" s="109"/>
      <c r="E98" s="109"/>
    </row>
    <row r="99" spans="1:5">
      <c r="A99" s="92" t="s">
        <v>278</v>
      </c>
      <c r="B99" s="2" t="s">
        <v>277</v>
      </c>
      <c r="C99" s="99">
        <v>3265.19</v>
      </c>
      <c r="D99" s="99">
        <v>3265.19</v>
      </c>
      <c r="E99" s="99">
        <v>0</v>
      </c>
    </row>
    <row r="100" spans="1:5">
      <c r="A100" s="92" t="s">
        <v>279</v>
      </c>
      <c r="B100" s="2" t="s">
        <v>280</v>
      </c>
      <c r="C100" s="99">
        <v>-1828.94</v>
      </c>
      <c r="D100" s="99">
        <v>0</v>
      </c>
      <c r="E100" s="99">
        <v>-1828.94</v>
      </c>
    </row>
    <row r="101" spans="1:5">
      <c r="A101" s="111" t="s">
        <v>276</v>
      </c>
      <c r="B101" s="112" t="s">
        <v>96</v>
      </c>
      <c r="C101" s="113">
        <v>1436.25</v>
      </c>
      <c r="D101" s="113">
        <v>3265.19</v>
      </c>
      <c r="E101" s="113">
        <v>-1828.94</v>
      </c>
    </row>
    <row r="102" spans="1:5">
      <c r="A102" s="110" t="s">
        <v>281</v>
      </c>
      <c r="B102" s="107" t="s">
        <v>282</v>
      </c>
      <c r="C102" s="108"/>
      <c r="D102" s="109"/>
      <c r="E102" s="109"/>
    </row>
    <row r="103" spans="1:5">
      <c r="A103" s="92" t="s">
        <v>283</v>
      </c>
      <c r="B103" s="2" t="s">
        <v>282</v>
      </c>
      <c r="C103" s="99">
        <v>544.98</v>
      </c>
      <c r="D103" s="99">
        <v>544.98</v>
      </c>
      <c r="E103" s="99">
        <v>0</v>
      </c>
    </row>
    <row r="104" spans="1:5">
      <c r="A104" s="92" t="s">
        <v>284</v>
      </c>
      <c r="B104" s="2" t="s">
        <v>285</v>
      </c>
      <c r="C104" s="99">
        <v>1710.33</v>
      </c>
      <c r="D104" s="99">
        <v>0</v>
      </c>
      <c r="E104" s="99">
        <v>1710.33</v>
      </c>
    </row>
    <row r="105" spans="1:5">
      <c r="A105" s="111" t="s">
        <v>281</v>
      </c>
      <c r="B105" s="112" t="s">
        <v>96</v>
      </c>
      <c r="C105" s="113">
        <v>2255.31</v>
      </c>
      <c r="D105" s="113">
        <v>544.98</v>
      </c>
      <c r="E105" s="113">
        <v>1710.33</v>
      </c>
    </row>
    <row r="106" spans="1:5">
      <c r="A106" s="110" t="s">
        <v>286</v>
      </c>
      <c r="B106" s="107" t="s">
        <v>287</v>
      </c>
      <c r="C106" s="108"/>
      <c r="D106" s="109"/>
      <c r="E106" s="109"/>
    </row>
    <row r="107" spans="1:5">
      <c r="A107" s="92" t="s">
        <v>288</v>
      </c>
      <c r="B107" s="2" t="s">
        <v>287</v>
      </c>
      <c r="C107" s="99">
        <v>111333.86</v>
      </c>
      <c r="D107" s="99">
        <v>111333.86</v>
      </c>
      <c r="E107" s="99">
        <v>0</v>
      </c>
    </row>
    <row r="108" spans="1:5">
      <c r="A108" s="92" t="s">
        <v>289</v>
      </c>
      <c r="B108" s="2" t="s">
        <v>290</v>
      </c>
      <c r="C108" s="99">
        <v>204.3</v>
      </c>
      <c r="D108" s="99">
        <v>0</v>
      </c>
      <c r="E108" s="99">
        <v>204.3</v>
      </c>
    </row>
    <row r="109" spans="1:5">
      <c r="A109" s="111" t="s">
        <v>286</v>
      </c>
      <c r="B109" s="112" t="s">
        <v>96</v>
      </c>
      <c r="C109" s="113">
        <v>111538.16</v>
      </c>
      <c r="D109" s="113">
        <v>111333.86</v>
      </c>
      <c r="E109" s="113">
        <v>204.3</v>
      </c>
    </row>
    <row r="110" spans="1:5" ht="13.8">
      <c r="A110" s="94" t="s">
        <v>269</v>
      </c>
      <c r="B110" s="114" t="s">
        <v>83</v>
      </c>
      <c r="C110" s="115">
        <v>115243.32</v>
      </c>
      <c r="D110" s="115">
        <v>115157.21</v>
      </c>
      <c r="E110" s="115">
        <v>86.109999999999957</v>
      </c>
    </row>
    <row r="111" spans="1:5" ht="13.8">
      <c r="A111" s="96" t="s">
        <v>291</v>
      </c>
      <c r="B111" s="97" t="s">
        <v>87</v>
      </c>
      <c r="C111" s="106"/>
      <c r="D111" s="98"/>
      <c r="E111" s="98"/>
    </row>
    <row r="112" spans="1:5">
      <c r="A112" s="92" t="s">
        <v>292</v>
      </c>
      <c r="B112" s="2" t="s">
        <v>293</v>
      </c>
      <c r="C112" s="99">
        <v>794839727.61000001</v>
      </c>
      <c r="D112" s="99">
        <v>63589152.789999999</v>
      </c>
      <c r="E112" s="99">
        <v>731250574.82000005</v>
      </c>
    </row>
    <row r="113" spans="1:5" ht="13.8">
      <c r="A113" s="103" t="s">
        <v>291</v>
      </c>
      <c r="B113" s="104" t="s">
        <v>83</v>
      </c>
      <c r="C113" s="105">
        <v>794839727.61000001</v>
      </c>
      <c r="D113" s="105">
        <v>63589152.789999999</v>
      </c>
      <c r="E113" s="105">
        <v>731250574.82000005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topLeftCell="A184" workbookViewId="0">
      <selection activeCell="B17" sqref="B17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0" t="s">
        <v>3</v>
      </c>
      <c r="B1" s="161"/>
      <c r="C1" s="161"/>
      <c r="D1" s="161"/>
      <c r="E1" s="161"/>
    </row>
    <row r="2" spans="1:5" ht="26.4">
      <c r="A2" s="164" t="s">
        <v>11</v>
      </c>
      <c r="B2" s="164" t="s">
        <v>1</v>
      </c>
      <c r="C2" s="91" t="s">
        <v>5</v>
      </c>
      <c r="D2" s="16" t="s">
        <v>8</v>
      </c>
      <c r="E2" s="16" t="s">
        <v>51</v>
      </c>
    </row>
    <row r="3" spans="1:5">
      <c r="A3" s="165"/>
      <c r="B3" s="165"/>
      <c r="C3" s="90"/>
      <c r="D3" s="162" t="s">
        <v>0</v>
      </c>
      <c r="E3" s="163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13.8">
      <c r="A5" s="96" t="s">
        <v>294</v>
      </c>
      <c r="B5" s="97" t="s">
        <v>295</v>
      </c>
      <c r="C5" s="106"/>
      <c r="D5" s="98"/>
      <c r="E5" s="98"/>
    </row>
    <row r="6" spans="1:5">
      <c r="A6" s="110" t="s">
        <v>296</v>
      </c>
      <c r="B6" s="107" t="s">
        <v>295</v>
      </c>
      <c r="C6" s="108"/>
      <c r="D6" s="109"/>
      <c r="E6" s="109"/>
    </row>
    <row r="7" spans="1:5">
      <c r="A7" s="92" t="s">
        <v>297</v>
      </c>
      <c r="B7" s="2" t="s">
        <v>298</v>
      </c>
      <c r="C7" s="99">
        <v>141822475.49000001</v>
      </c>
      <c r="D7" s="99">
        <v>47312553.270000003</v>
      </c>
      <c r="E7" s="99">
        <v>94509922.219999999</v>
      </c>
    </row>
    <row r="8" spans="1:5">
      <c r="A8" s="92" t="s">
        <v>299</v>
      </c>
      <c r="B8" s="2" t="s">
        <v>300</v>
      </c>
      <c r="C8" s="99">
        <v>3315382.19</v>
      </c>
      <c r="D8" s="99">
        <v>2825085.77</v>
      </c>
      <c r="E8" s="99">
        <v>490296.42</v>
      </c>
    </row>
    <row r="9" spans="1:5">
      <c r="A9" s="111" t="s">
        <v>296</v>
      </c>
      <c r="B9" s="112" t="s">
        <v>96</v>
      </c>
      <c r="C9" s="113">
        <v>145137857.68000001</v>
      </c>
      <c r="D9" s="113">
        <v>50137639.040000007</v>
      </c>
      <c r="E9" s="113">
        <v>95000218.640000001</v>
      </c>
    </row>
    <row r="10" spans="1:5">
      <c r="A10" s="110" t="s">
        <v>301</v>
      </c>
      <c r="B10" s="107" t="s">
        <v>87</v>
      </c>
      <c r="C10" s="108"/>
      <c r="D10" s="109"/>
      <c r="E10" s="109"/>
    </row>
    <row r="11" spans="1:5">
      <c r="A11" s="92" t="s">
        <v>302</v>
      </c>
      <c r="B11" s="2" t="s">
        <v>303</v>
      </c>
      <c r="C11" s="99">
        <v>12948927.199999999</v>
      </c>
      <c r="D11" s="99">
        <v>2833031.18</v>
      </c>
      <c r="E11" s="99">
        <v>10115896.02</v>
      </c>
    </row>
    <row r="12" spans="1:5">
      <c r="A12" s="110" t="s">
        <v>304</v>
      </c>
      <c r="B12" s="107" t="s">
        <v>87</v>
      </c>
      <c r="C12" s="108"/>
      <c r="D12" s="109"/>
      <c r="E12" s="109"/>
    </row>
    <row r="13" spans="1:5">
      <c r="A13" s="92" t="s">
        <v>305</v>
      </c>
      <c r="B13" s="2" t="s">
        <v>306</v>
      </c>
      <c r="C13" s="99">
        <v>13998831.51</v>
      </c>
      <c r="D13" s="99">
        <v>1640843.72</v>
      </c>
      <c r="E13" s="99">
        <v>12357987.789999999</v>
      </c>
    </row>
    <row r="14" spans="1:5" ht="26.4">
      <c r="A14" s="110" t="s">
        <v>307</v>
      </c>
      <c r="B14" s="107" t="s">
        <v>308</v>
      </c>
      <c r="C14" s="108"/>
      <c r="D14" s="109"/>
      <c r="E14" s="109"/>
    </row>
    <row r="15" spans="1:5" ht="26.4">
      <c r="A15" s="92" t="s">
        <v>309</v>
      </c>
      <c r="B15" s="2" t="s">
        <v>1351</v>
      </c>
      <c r="C15" s="99">
        <v>1078245.29</v>
      </c>
      <c r="D15" s="99">
        <v>348089.64</v>
      </c>
      <c r="E15" s="99">
        <v>730155.65</v>
      </c>
    </row>
    <row r="16" spans="1:5" ht="26.4">
      <c r="A16" s="92" t="s">
        <v>310</v>
      </c>
      <c r="B16" s="2" t="s">
        <v>1352</v>
      </c>
      <c r="C16" s="99">
        <v>69725.75</v>
      </c>
      <c r="D16" s="99">
        <v>17115.810000000001</v>
      </c>
      <c r="E16" s="99">
        <v>52609.94</v>
      </c>
    </row>
    <row r="17" spans="1:5">
      <c r="A17" s="92" t="s">
        <v>311</v>
      </c>
      <c r="B17" s="2" t="s">
        <v>312</v>
      </c>
      <c r="C17" s="99">
        <v>2421888.41</v>
      </c>
      <c r="D17" s="99">
        <v>1005482.4</v>
      </c>
      <c r="E17" s="99">
        <v>1416406.01</v>
      </c>
    </row>
    <row r="18" spans="1:5">
      <c r="A18" s="111" t="s">
        <v>307</v>
      </c>
      <c r="B18" s="112" t="s">
        <v>96</v>
      </c>
      <c r="C18" s="113">
        <v>3569859.45</v>
      </c>
      <c r="D18" s="113">
        <v>1370687.85</v>
      </c>
      <c r="E18" s="113">
        <v>2199171.6</v>
      </c>
    </row>
    <row r="19" spans="1:5" ht="26.4">
      <c r="A19" s="110" t="s">
        <v>313</v>
      </c>
      <c r="B19" s="107" t="s">
        <v>314</v>
      </c>
      <c r="C19" s="108"/>
      <c r="D19" s="109"/>
      <c r="E19" s="109"/>
    </row>
    <row r="20" spans="1:5" ht="26.4">
      <c r="A20" s="92" t="s">
        <v>315</v>
      </c>
      <c r="B20" s="2" t="s">
        <v>316</v>
      </c>
      <c r="C20" s="99">
        <v>1987377.79</v>
      </c>
      <c r="D20" s="99">
        <v>429081.82</v>
      </c>
      <c r="E20" s="99">
        <v>1558295.97</v>
      </c>
    </row>
    <row r="21" spans="1:5">
      <c r="A21" s="92" t="s">
        <v>317</v>
      </c>
      <c r="B21" s="2" t="s">
        <v>318</v>
      </c>
      <c r="C21" s="99">
        <v>0</v>
      </c>
      <c r="D21" s="99">
        <v>0</v>
      </c>
      <c r="E21" s="99">
        <v>0</v>
      </c>
    </row>
    <row r="22" spans="1:5">
      <c r="A22" s="111" t="s">
        <v>313</v>
      </c>
      <c r="B22" s="112" t="s">
        <v>96</v>
      </c>
      <c r="C22" s="113">
        <v>1987377.79</v>
      </c>
      <c r="D22" s="113">
        <v>429081.82</v>
      </c>
      <c r="E22" s="113">
        <v>1558295.97</v>
      </c>
    </row>
    <row r="23" spans="1:5">
      <c r="A23" s="110" t="s">
        <v>319</v>
      </c>
      <c r="B23" s="107" t="s">
        <v>87</v>
      </c>
      <c r="C23" s="108"/>
      <c r="D23" s="109"/>
      <c r="E23" s="109"/>
    </row>
    <row r="24" spans="1:5">
      <c r="A24" s="92" t="s">
        <v>320</v>
      </c>
      <c r="B24" s="2" t="s">
        <v>321</v>
      </c>
      <c r="C24" s="99">
        <v>12732.68</v>
      </c>
      <c r="D24" s="99">
        <v>6179.91</v>
      </c>
      <c r="E24" s="99">
        <v>6552.77</v>
      </c>
    </row>
    <row r="25" spans="1:5">
      <c r="A25" s="110" t="s">
        <v>322</v>
      </c>
      <c r="B25" s="107" t="s">
        <v>87</v>
      </c>
      <c r="C25" s="108"/>
      <c r="D25" s="109"/>
      <c r="E25" s="109"/>
    </row>
    <row r="26" spans="1:5">
      <c r="A26" s="92" t="s">
        <v>323</v>
      </c>
      <c r="B26" s="2" t="s">
        <v>324</v>
      </c>
      <c r="C26" s="99">
        <v>2982867.08</v>
      </c>
      <c r="D26" s="99">
        <v>256161.25</v>
      </c>
      <c r="E26" s="99">
        <v>2726705.83</v>
      </c>
    </row>
    <row r="27" spans="1:5">
      <c r="A27" s="110" t="s">
        <v>325</v>
      </c>
      <c r="B27" s="107" t="s">
        <v>87</v>
      </c>
      <c r="C27" s="108"/>
      <c r="D27" s="109"/>
      <c r="E27" s="109"/>
    </row>
    <row r="28" spans="1:5">
      <c r="A28" s="92" t="s">
        <v>326</v>
      </c>
      <c r="B28" s="2" t="s">
        <v>327</v>
      </c>
      <c r="C28" s="99">
        <v>22445270.460000001</v>
      </c>
      <c r="D28" s="99">
        <v>5327262.78</v>
      </c>
      <c r="E28" s="99">
        <v>17118007.68</v>
      </c>
    </row>
    <row r="29" spans="1:5">
      <c r="A29" s="110" t="s">
        <v>328</v>
      </c>
      <c r="B29" s="107" t="s">
        <v>87</v>
      </c>
      <c r="C29" s="108"/>
      <c r="D29" s="109"/>
      <c r="E29" s="109"/>
    </row>
    <row r="30" spans="1:5">
      <c r="A30" s="92" t="s">
        <v>329</v>
      </c>
      <c r="B30" s="2" t="s">
        <v>330</v>
      </c>
      <c r="C30" s="99">
        <v>507762.66</v>
      </c>
      <c r="D30" s="99">
        <v>58799.94</v>
      </c>
      <c r="E30" s="99">
        <v>448962.72</v>
      </c>
    </row>
    <row r="31" spans="1:5" ht="13.8">
      <c r="A31" s="94" t="s">
        <v>294</v>
      </c>
      <c r="B31" s="114" t="s">
        <v>83</v>
      </c>
      <c r="C31" s="115">
        <v>203591486.50999999</v>
      </c>
      <c r="D31" s="115">
        <v>62059687.490000002</v>
      </c>
      <c r="E31" s="115">
        <v>141531799.01999998</v>
      </c>
    </row>
    <row r="32" spans="1:5" ht="13.8">
      <c r="A32" s="96" t="s">
        <v>331</v>
      </c>
      <c r="B32" s="97" t="s">
        <v>332</v>
      </c>
      <c r="C32" s="106"/>
      <c r="D32" s="98"/>
      <c r="E32" s="98"/>
    </row>
    <row r="33" spans="1:5">
      <c r="A33" s="110" t="s">
        <v>333</v>
      </c>
      <c r="B33" s="107" t="s">
        <v>87</v>
      </c>
      <c r="C33" s="108"/>
      <c r="D33" s="109"/>
      <c r="E33" s="109"/>
    </row>
    <row r="34" spans="1:5">
      <c r="A34" s="92" t="s">
        <v>334</v>
      </c>
      <c r="B34" s="2" t="s">
        <v>335</v>
      </c>
      <c r="C34" s="99">
        <v>38378698.460000001</v>
      </c>
      <c r="D34" s="99">
        <v>23404072.719999999</v>
      </c>
      <c r="E34" s="99">
        <v>14974625.74</v>
      </c>
    </row>
    <row r="35" spans="1:5">
      <c r="A35" s="110" t="s">
        <v>336</v>
      </c>
      <c r="B35" s="107" t="s">
        <v>87</v>
      </c>
      <c r="C35" s="108"/>
      <c r="D35" s="109"/>
      <c r="E35" s="109"/>
    </row>
    <row r="36" spans="1:5">
      <c r="A36" s="92" t="s">
        <v>337</v>
      </c>
      <c r="B36" s="2" t="s">
        <v>338</v>
      </c>
      <c r="C36" s="99">
        <v>32908.89</v>
      </c>
      <c r="D36" s="99">
        <v>5503.85</v>
      </c>
      <c r="E36" s="99">
        <v>27405.040000000001</v>
      </c>
    </row>
    <row r="37" spans="1:5">
      <c r="A37" s="110" t="s">
        <v>339</v>
      </c>
      <c r="B37" s="107" t="s">
        <v>340</v>
      </c>
      <c r="C37" s="108"/>
      <c r="D37" s="109"/>
      <c r="E37" s="109"/>
    </row>
    <row r="38" spans="1:5">
      <c r="A38" s="92" t="s">
        <v>341</v>
      </c>
      <c r="B38" s="2" t="s">
        <v>342</v>
      </c>
      <c r="C38" s="99">
        <v>3549160.74</v>
      </c>
      <c r="D38" s="99">
        <v>3503457.82</v>
      </c>
      <c r="E38" s="99">
        <v>45702.92</v>
      </c>
    </row>
    <row r="39" spans="1:5">
      <c r="A39" s="92" t="s">
        <v>343</v>
      </c>
      <c r="B39" s="2" t="s">
        <v>344</v>
      </c>
      <c r="C39" s="99">
        <v>0</v>
      </c>
      <c r="D39" s="99">
        <v>0</v>
      </c>
      <c r="E39" s="99">
        <v>0</v>
      </c>
    </row>
    <row r="40" spans="1:5">
      <c r="A40" s="111" t="s">
        <v>339</v>
      </c>
      <c r="B40" s="112" t="s">
        <v>96</v>
      </c>
      <c r="C40" s="113">
        <v>3549160.74</v>
      </c>
      <c r="D40" s="113">
        <v>3503457.82</v>
      </c>
      <c r="E40" s="113">
        <v>45702.92</v>
      </c>
    </row>
    <row r="41" spans="1:5">
      <c r="A41" s="110" t="s">
        <v>345</v>
      </c>
      <c r="B41" s="107" t="s">
        <v>87</v>
      </c>
      <c r="C41" s="108"/>
      <c r="D41" s="109"/>
      <c r="E41" s="109"/>
    </row>
    <row r="42" spans="1:5">
      <c r="A42" s="92" t="s">
        <v>346</v>
      </c>
      <c r="B42" s="2" t="s">
        <v>347</v>
      </c>
      <c r="C42" s="99">
        <v>679838.8</v>
      </c>
      <c r="D42" s="99">
        <v>660679.53</v>
      </c>
      <c r="E42" s="99">
        <v>19159.27</v>
      </c>
    </row>
    <row r="43" spans="1:5">
      <c r="A43" s="110" t="s">
        <v>348</v>
      </c>
      <c r="B43" s="107" t="s">
        <v>87</v>
      </c>
      <c r="C43" s="108"/>
      <c r="D43" s="109"/>
      <c r="E43" s="109"/>
    </row>
    <row r="44" spans="1:5">
      <c r="A44" s="92" t="s">
        <v>349</v>
      </c>
      <c r="B44" s="2" t="s">
        <v>350</v>
      </c>
      <c r="C44" s="99">
        <v>160633.72</v>
      </c>
      <c r="D44" s="99">
        <v>159274.21</v>
      </c>
      <c r="E44" s="99">
        <v>1359.51</v>
      </c>
    </row>
    <row r="45" spans="1:5">
      <c r="A45" s="110" t="s">
        <v>351</v>
      </c>
      <c r="B45" s="107" t="s">
        <v>87</v>
      </c>
      <c r="C45" s="108"/>
      <c r="D45" s="109"/>
      <c r="E45" s="109"/>
    </row>
    <row r="46" spans="1:5">
      <c r="A46" s="92" t="s">
        <v>352</v>
      </c>
      <c r="B46" s="2" t="s">
        <v>353</v>
      </c>
      <c r="C46" s="99">
        <v>44007.21</v>
      </c>
      <c r="D46" s="99">
        <v>43789.29</v>
      </c>
      <c r="E46" s="99">
        <v>217.92</v>
      </c>
    </row>
    <row r="47" spans="1:5">
      <c r="A47" s="110" t="s">
        <v>354</v>
      </c>
      <c r="B47" s="107" t="s">
        <v>87</v>
      </c>
      <c r="C47" s="108"/>
      <c r="D47" s="109"/>
      <c r="E47" s="109"/>
    </row>
    <row r="48" spans="1:5">
      <c r="A48" s="92" t="s">
        <v>355</v>
      </c>
      <c r="B48" s="2" t="s">
        <v>356</v>
      </c>
      <c r="C48" s="99">
        <v>1974149.74</v>
      </c>
      <c r="D48" s="99">
        <v>1934389.92</v>
      </c>
      <c r="E48" s="99">
        <v>39759.82</v>
      </c>
    </row>
    <row r="49" spans="1:5">
      <c r="A49" s="110" t="s">
        <v>357</v>
      </c>
      <c r="B49" s="107" t="s">
        <v>87</v>
      </c>
      <c r="C49" s="108"/>
      <c r="D49" s="109"/>
      <c r="E49" s="109"/>
    </row>
    <row r="50" spans="1:5">
      <c r="A50" s="92" t="s">
        <v>358</v>
      </c>
      <c r="B50" s="2" t="s">
        <v>359</v>
      </c>
      <c r="C50" s="99">
        <v>188747.63</v>
      </c>
      <c r="D50" s="99">
        <v>182951.22</v>
      </c>
      <c r="E50" s="99">
        <v>5796.41</v>
      </c>
    </row>
    <row r="51" spans="1:5">
      <c r="A51" s="110" t="s">
        <v>360</v>
      </c>
      <c r="B51" s="107" t="s">
        <v>87</v>
      </c>
      <c r="C51" s="108"/>
      <c r="D51" s="109"/>
      <c r="E51" s="109"/>
    </row>
    <row r="52" spans="1:5">
      <c r="A52" s="92" t="s">
        <v>361</v>
      </c>
      <c r="B52" s="2" t="s">
        <v>362</v>
      </c>
      <c r="C52" s="99">
        <v>1842159.54</v>
      </c>
      <c r="D52" s="99">
        <v>1240637.1499999999</v>
      </c>
      <c r="E52" s="99">
        <v>601522.39</v>
      </c>
    </row>
    <row r="53" spans="1:5">
      <c r="A53" s="110" t="s">
        <v>363</v>
      </c>
      <c r="B53" s="107" t="s">
        <v>87</v>
      </c>
      <c r="C53" s="108"/>
      <c r="D53" s="109"/>
      <c r="E53" s="109"/>
    </row>
    <row r="54" spans="1:5">
      <c r="A54" s="92" t="s">
        <v>364</v>
      </c>
      <c r="B54" s="2" t="s">
        <v>365</v>
      </c>
      <c r="C54" s="99">
        <v>1554930.02</v>
      </c>
      <c r="D54" s="99">
        <v>1160006.8999999999</v>
      </c>
      <c r="E54" s="99">
        <v>394923.12</v>
      </c>
    </row>
    <row r="55" spans="1:5" ht="13.8">
      <c r="A55" s="94" t="s">
        <v>331</v>
      </c>
      <c r="B55" s="114" t="s">
        <v>83</v>
      </c>
      <c r="C55" s="115">
        <v>48405234.750000007</v>
      </c>
      <c r="D55" s="115">
        <v>32294762.609999999</v>
      </c>
      <c r="E55" s="115">
        <v>16110472.139999999</v>
      </c>
    </row>
    <row r="56" spans="1:5" ht="13.8">
      <c r="A56" s="96" t="s">
        <v>366</v>
      </c>
      <c r="B56" s="97" t="s">
        <v>367</v>
      </c>
      <c r="C56" s="106"/>
      <c r="D56" s="98"/>
      <c r="E56" s="98"/>
    </row>
    <row r="57" spans="1:5">
      <c r="A57" s="110" t="s">
        <v>368</v>
      </c>
      <c r="B57" s="107" t="s">
        <v>87</v>
      </c>
      <c r="C57" s="108"/>
      <c r="D57" s="109"/>
      <c r="E57" s="109"/>
    </row>
    <row r="58" spans="1:5">
      <c r="A58" s="92" t="s">
        <v>369</v>
      </c>
      <c r="B58" s="2" t="s">
        <v>370</v>
      </c>
      <c r="C58" s="99">
        <v>17188487.25</v>
      </c>
      <c r="D58" s="99">
        <v>7176179.2300000004</v>
      </c>
      <c r="E58" s="99">
        <v>10012308.02</v>
      </c>
    </row>
    <row r="59" spans="1:5">
      <c r="A59" s="110" t="s">
        <v>371</v>
      </c>
      <c r="B59" s="107" t="s">
        <v>87</v>
      </c>
      <c r="C59" s="108"/>
      <c r="D59" s="109"/>
      <c r="E59" s="109"/>
    </row>
    <row r="60" spans="1:5">
      <c r="A60" s="92" t="s">
        <v>372</v>
      </c>
      <c r="B60" s="2" t="s">
        <v>373</v>
      </c>
      <c r="C60" s="99">
        <v>1128248.3899999999</v>
      </c>
      <c r="D60" s="99">
        <v>146690.57</v>
      </c>
      <c r="E60" s="99">
        <v>981557.82</v>
      </c>
    </row>
    <row r="61" spans="1:5">
      <c r="A61" s="110" t="s">
        <v>374</v>
      </c>
      <c r="B61" s="107" t="s">
        <v>87</v>
      </c>
      <c r="C61" s="108"/>
      <c r="D61" s="109"/>
      <c r="E61" s="109"/>
    </row>
    <row r="62" spans="1:5">
      <c r="A62" s="92" t="s">
        <v>375</v>
      </c>
      <c r="B62" s="2" t="s">
        <v>376</v>
      </c>
      <c r="C62" s="99">
        <v>34518.019999999997</v>
      </c>
      <c r="D62" s="99">
        <v>5087.67</v>
      </c>
      <c r="E62" s="99">
        <v>29430.35</v>
      </c>
    </row>
    <row r="63" spans="1:5" ht="13.8">
      <c r="A63" s="94" t="s">
        <v>366</v>
      </c>
      <c r="B63" s="114" t="s">
        <v>83</v>
      </c>
      <c r="C63" s="115">
        <v>18351253.66</v>
      </c>
      <c r="D63" s="115">
        <v>7327957.4700000007</v>
      </c>
      <c r="E63" s="115">
        <v>11023296.189999999</v>
      </c>
    </row>
    <row r="64" spans="1:5" ht="27.6">
      <c r="A64" s="96" t="s">
        <v>377</v>
      </c>
      <c r="B64" s="97" t="s">
        <v>378</v>
      </c>
      <c r="C64" s="106"/>
      <c r="D64" s="98"/>
      <c r="E64" s="98"/>
    </row>
    <row r="65" spans="1:5">
      <c r="A65" s="110" t="s">
        <v>379</v>
      </c>
      <c r="B65" s="107" t="s">
        <v>87</v>
      </c>
      <c r="C65" s="108"/>
      <c r="D65" s="109"/>
      <c r="E65" s="109"/>
    </row>
    <row r="66" spans="1:5" ht="26.4">
      <c r="A66" s="92" t="s">
        <v>380</v>
      </c>
      <c r="B66" s="2" t="s">
        <v>381</v>
      </c>
      <c r="C66" s="99">
        <v>224259633.27000001</v>
      </c>
      <c r="D66" s="99">
        <v>53221821.840000004</v>
      </c>
      <c r="E66" s="99">
        <v>171037811.43000001</v>
      </c>
    </row>
    <row r="67" spans="1:5">
      <c r="A67" s="110" t="s">
        <v>382</v>
      </c>
      <c r="B67" s="107" t="s">
        <v>87</v>
      </c>
      <c r="C67" s="108"/>
      <c r="D67" s="109"/>
      <c r="E67" s="109"/>
    </row>
    <row r="68" spans="1:5">
      <c r="A68" s="92" t="s">
        <v>383</v>
      </c>
      <c r="B68" s="2" t="s">
        <v>384</v>
      </c>
      <c r="C68" s="99">
        <v>11675437.130000001</v>
      </c>
      <c r="D68" s="99">
        <v>4534683.72</v>
      </c>
      <c r="E68" s="99">
        <v>7140753.4100000001</v>
      </c>
    </row>
    <row r="69" spans="1:5">
      <c r="A69" s="110" t="s">
        <v>385</v>
      </c>
      <c r="B69" s="107" t="s">
        <v>87</v>
      </c>
      <c r="C69" s="108"/>
      <c r="D69" s="109"/>
      <c r="E69" s="109"/>
    </row>
    <row r="70" spans="1:5">
      <c r="A70" s="92" t="s">
        <v>386</v>
      </c>
      <c r="B70" s="2" t="s">
        <v>387</v>
      </c>
      <c r="C70" s="99">
        <v>75775.34</v>
      </c>
      <c r="D70" s="99">
        <v>17929.98</v>
      </c>
      <c r="E70" s="99">
        <v>57845.36</v>
      </c>
    </row>
    <row r="71" spans="1:5" ht="52.8">
      <c r="A71" s="110" t="s">
        <v>388</v>
      </c>
      <c r="B71" s="107" t="s">
        <v>389</v>
      </c>
      <c r="C71" s="108"/>
      <c r="D71" s="109"/>
      <c r="E71" s="109"/>
    </row>
    <row r="72" spans="1:5" ht="26.4">
      <c r="A72" s="92" t="s">
        <v>390</v>
      </c>
      <c r="B72" s="2" t="s">
        <v>391</v>
      </c>
      <c r="C72" s="99">
        <v>358561.73</v>
      </c>
      <c r="D72" s="99">
        <v>180194.5</v>
      </c>
      <c r="E72" s="99">
        <v>178367.23</v>
      </c>
    </row>
    <row r="73" spans="1:5" ht="26.4">
      <c r="A73" s="92" t="s">
        <v>392</v>
      </c>
      <c r="B73" s="2" t="s">
        <v>393</v>
      </c>
      <c r="C73" s="99">
        <v>346285.66</v>
      </c>
      <c r="D73" s="99">
        <v>56598.96</v>
      </c>
      <c r="E73" s="99">
        <v>289686.7</v>
      </c>
    </row>
    <row r="74" spans="1:5" ht="26.4">
      <c r="A74" s="92" t="s">
        <v>394</v>
      </c>
      <c r="B74" s="2" t="s">
        <v>395</v>
      </c>
      <c r="C74" s="99">
        <v>0</v>
      </c>
      <c r="D74" s="99">
        <v>0</v>
      </c>
      <c r="E74" s="99">
        <v>0</v>
      </c>
    </row>
    <row r="75" spans="1:5">
      <c r="A75" s="111" t="s">
        <v>388</v>
      </c>
      <c r="B75" s="112" t="s">
        <v>96</v>
      </c>
      <c r="C75" s="113">
        <v>704847.3899999999</v>
      </c>
      <c r="D75" s="113">
        <v>236793.46</v>
      </c>
      <c r="E75" s="113">
        <v>468053.93000000005</v>
      </c>
    </row>
    <row r="76" spans="1:5">
      <c r="A76" s="110" t="s">
        <v>396</v>
      </c>
      <c r="B76" s="107" t="s">
        <v>87</v>
      </c>
      <c r="C76" s="108"/>
      <c r="D76" s="109"/>
      <c r="E76" s="109"/>
    </row>
    <row r="77" spans="1:5" ht="26.4">
      <c r="A77" s="92" t="s">
        <v>397</v>
      </c>
      <c r="B77" s="2" t="s">
        <v>398</v>
      </c>
      <c r="C77" s="99">
        <v>817130.22</v>
      </c>
      <c r="D77" s="99">
        <v>205474.69</v>
      </c>
      <c r="E77" s="99">
        <v>611655.53</v>
      </c>
    </row>
    <row r="78" spans="1:5">
      <c r="A78" s="110" t="s">
        <v>399</v>
      </c>
      <c r="B78" s="107" t="s">
        <v>87</v>
      </c>
      <c r="C78" s="108"/>
      <c r="D78" s="109"/>
      <c r="E78" s="109"/>
    </row>
    <row r="79" spans="1:5" ht="26.4">
      <c r="A79" s="92" t="s">
        <v>400</v>
      </c>
      <c r="B79" s="2" t="s">
        <v>401</v>
      </c>
      <c r="C79" s="99">
        <v>9836490.5099999998</v>
      </c>
      <c r="D79" s="99">
        <v>2554346.6</v>
      </c>
      <c r="E79" s="99">
        <v>7282143.9100000001</v>
      </c>
    </row>
    <row r="80" spans="1:5" ht="39.6">
      <c r="A80" s="110" t="s">
        <v>402</v>
      </c>
      <c r="B80" s="107" t="s">
        <v>403</v>
      </c>
      <c r="C80" s="108"/>
      <c r="D80" s="109"/>
      <c r="E80" s="109"/>
    </row>
    <row r="81" spans="1:5" ht="26.4">
      <c r="A81" s="92" t="s">
        <v>404</v>
      </c>
      <c r="B81" s="2" t="s">
        <v>405</v>
      </c>
      <c r="C81" s="99">
        <v>1367.56</v>
      </c>
      <c r="D81" s="99">
        <v>119.21</v>
      </c>
      <c r="E81" s="99">
        <v>1248.3499999999999</v>
      </c>
    </row>
    <row r="82" spans="1:5" ht="26.4">
      <c r="A82" s="92" t="s">
        <v>406</v>
      </c>
      <c r="B82" s="2" t="s">
        <v>407</v>
      </c>
      <c r="C82" s="99">
        <v>0</v>
      </c>
      <c r="D82" s="99">
        <v>0</v>
      </c>
      <c r="E82" s="99">
        <v>0</v>
      </c>
    </row>
    <row r="83" spans="1:5">
      <c r="A83" s="111" t="s">
        <v>402</v>
      </c>
      <c r="B83" s="112" t="s">
        <v>96</v>
      </c>
      <c r="C83" s="113">
        <v>1367.56</v>
      </c>
      <c r="D83" s="113">
        <v>119.21</v>
      </c>
      <c r="E83" s="113">
        <v>1248.3499999999999</v>
      </c>
    </row>
    <row r="84" spans="1:5">
      <c r="A84" s="110" t="s">
        <v>408</v>
      </c>
      <c r="B84" s="107" t="s">
        <v>87</v>
      </c>
      <c r="C84" s="108"/>
      <c r="D84" s="109"/>
      <c r="E84" s="109"/>
    </row>
    <row r="85" spans="1:5" ht="26.4">
      <c r="A85" s="92" t="s">
        <v>409</v>
      </c>
      <c r="B85" s="2" t="s">
        <v>410</v>
      </c>
      <c r="C85" s="99">
        <v>53.04</v>
      </c>
      <c r="D85" s="99">
        <v>14.53</v>
      </c>
      <c r="E85" s="99">
        <v>38.51</v>
      </c>
    </row>
    <row r="86" spans="1:5">
      <c r="A86" s="110" t="s">
        <v>411</v>
      </c>
      <c r="B86" s="107" t="s">
        <v>412</v>
      </c>
      <c r="C86" s="108"/>
      <c r="D86" s="109"/>
      <c r="E86" s="109"/>
    </row>
    <row r="87" spans="1:5">
      <c r="A87" s="92" t="s">
        <v>413</v>
      </c>
      <c r="B87" s="2" t="s">
        <v>414</v>
      </c>
      <c r="C87" s="99">
        <v>-8587049.3000000007</v>
      </c>
      <c r="D87" s="99">
        <v>-2653541.64</v>
      </c>
      <c r="E87" s="99">
        <v>-5933507.6600000001</v>
      </c>
    </row>
    <row r="88" spans="1:5">
      <c r="A88" s="92" t="s">
        <v>415</v>
      </c>
      <c r="B88" s="2" t="s">
        <v>416</v>
      </c>
      <c r="C88" s="99">
        <v>-6011344.4000000004</v>
      </c>
      <c r="D88" s="99">
        <v>-1278585.19</v>
      </c>
      <c r="E88" s="99">
        <v>-4732759.21</v>
      </c>
    </row>
    <row r="89" spans="1:5">
      <c r="A89" s="92" t="s">
        <v>417</v>
      </c>
      <c r="B89" s="2" t="s">
        <v>418</v>
      </c>
      <c r="C89" s="99">
        <v>-14792565.59</v>
      </c>
      <c r="D89" s="99">
        <v>-3427578.74</v>
      </c>
      <c r="E89" s="99">
        <v>-11364986.85</v>
      </c>
    </row>
    <row r="90" spans="1:5">
      <c r="A90" s="111" t="s">
        <v>411</v>
      </c>
      <c r="B90" s="112" t="s">
        <v>96</v>
      </c>
      <c r="C90" s="113">
        <v>-29390959.289999999</v>
      </c>
      <c r="D90" s="113">
        <v>-7359705.5700000003</v>
      </c>
      <c r="E90" s="113">
        <v>-22031253.719999999</v>
      </c>
    </row>
    <row r="91" spans="1:5" ht="13.8">
      <c r="A91" s="94" t="s">
        <v>377</v>
      </c>
      <c r="B91" s="114" t="s">
        <v>83</v>
      </c>
      <c r="C91" s="115">
        <v>217979775.16999996</v>
      </c>
      <c r="D91" s="115">
        <v>53411478.460000001</v>
      </c>
      <c r="E91" s="115">
        <v>164568296.70999998</v>
      </c>
    </row>
    <row r="92" spans="1:5" ht="13.8">
      <c r="A92" s="96" t="s">
        <v>419</v>
      </c>
      <c r="B92" s="97" t="s">
        <v>420</v>
      </c>
      <c r="C92" s="106"/>
      <c r="D92" s="98"/>
      <c r="E92" s="98"/>
    </row>
    <row r="93" spans="1:5">
      <c r="A93" s="110" t="s">
        <v>421</v>
      </c>
      <c r="B93" s="107" t="s">
        <v>87</v>
      </c>
      <c r="C93" s="108"/>
      <c r="D93" s="109"/>
      <c r="E93" s="109"/>
    </row>
    <row r="94" spans="1:5">
      <c r="A94" s="92" t="s">
        <v>422</v>
      </c>
      <c r="B94" s="2" t="s">
        <v>423</v>
      </c>
      <c r="C94" s="99">
        <v>121720.6</v>
      </c>
      <c r="D94" s="99">
        <v>26542.240000000002</v>
      </c>
      <c r="E94" s="99">
        <v>95178.36</v>
      </c>
    </row>
    <row r="95" spans="1:5">
      <c r="A95" s="110" t="s">
        <v>424</v>
      </c>
      <c r="B95" s="107" t="s">
        <v>87</v>
      </c>
      <c r="C95" s="108"/>
      <c r="D95" s="109"/>
      <c r="E95" s="109"/>
    </row>
    <row r="96" spans="1:5">
      <c r="A96" s="92" t="s">
        <v>425</v>
      </c>
      <c r="B96" s="2" t="s">
        <v>426</v>
      </c>
      <c r="C96" s="99">
        <v>13627126.4</v>
      </c>
      <c r="D96" s="99">
        <v>4822856.0999999996</v>
      </c>
      <c r="E96" s="99">
        <v>8804270.3000000007</v>
      </c>
    </row>
    <row r="97" spans="1:5">
      <c r="A97" s="110" t="s">
        <v>427</v>
      </c>
      <c r="B97" s="107" t="s">
        <v>87</v>
      </c>
      <c r="C97" s="108"/>
      <c r="D97" s="109"/>
      <c r="E97" s="109"/>
    </row>
    <row r="98" spans="1:5">
      <c r="A98" s="92" t="s">
        <v>428</v>
      </c>
      <c r="B98" s="2" t="s">
        <v>429</v>
      </c>
      <c r="C98" s="99">
        <v>6724993.8200000003</v>
      </c>
      <c r="D98" s="99">
        <v>1842565.47</v>
      </c>
      <c r="E98" s="99">
        <v>4882428.3499999996</v>
      </c>
    </row>
    <row r="99" spans="1:5">
      <c r="A99" s="110" t="s">
        <v>430</v>
      </c>
      <c r="B99" s="107" t="s">
        <v>87</v>
      </c>
      <c r="C99" s="108"/>
      <c r="D99" s="109"/>
      <c r="E99" s="109"/>
    </row>
    <row r="100" spans="1:5">
      <c r="A100" s="92" t="s">
        <v>431</v>
      </c>
      <c r="B100" s="2" t="s">
        <v>432</v>
      </c>
      <c r="C100" s="99">
        <v>6425085.8399999999</v>
      </c>
      <c r="D100" s="99">
        <v>1058968.94</v>
      </c>
      <c r="E100" s="99">
        <v>5366116.9000000004</v>
      </c>
    </row>
    <row r="101" spans="1:5">
      <c r="A101" s="110" t="s">
        <v>433</v>
      </c>
      <c r="B101" s="107" t="s">
        <v>87</v>
      </c>
      <c r="C101" s="108"/>
      <c r="D101" s="109"/>
      <c r="E101" s="109"/>
    </row>
    <row r="102" spans="1:5">
      <c r="A102" s="92" t="s">
        <v>434</v>
      </c>
      <c r="B102" s="2" t="s">
        <v>435</v>
      </c>
      <c r="C102" s="99">
        <v>11346194.119999999</v>
      </c>
      <c r="D102" s="99">
        <v>1633688.49</v>
      </c>
      <c r="E102" s="99">
        <v>9712505.6300000008</v>
      </c>
    </row>
    <row r="103" spans="1:5">
      <c r="A103" s="110" t="s">
        <v>436</v>
      </c>
      <c r="B103" s="107" t="s">
        <v>87</v>
      </c>
      <c r="C103" s="108"/>
      <c r="D103" s="109"/>
      <c r="E103" s="109"/>
    </row>
    <row r="104" spans="1:5">
      <c r="A104" s="92" t="s">
        <v>437</v>
      </c>
      <c r="B104" s="2" t="s">
        <v>438</v>
      </c>
      <c r="C104" s="99">
        <v>7157192.3499999996</v>
      </c>
      <c r="D104" s="99">
        <v>953355.72</v>
      </c>
      <c r="E104" s="99">
        <v>6203836.6299999999</v>
      </c>
    </row>
    <row r="105" spans="1:5">
      <c r="A105" s="110" t="s">
        <v>439</v>
      </c>
      <c r="B105" s="107" t="s">
        <v>87</v>
      </c>
      <c r="C105" s="108"/>
      <c r="D105" s="109"/>
      <c r="E105" s="109"/>
    </row>
    <row r="106" spans="1:5">
      <c r="A106" s="92" t="s">
        <v>440</v>
      </c>
      <c r="B106" s="2" t="s">
        <v>441</v>
      </c>
      <c r="C106" s="99">
        <v>8518.58</v>
      </c>
      <c r="D106" s="99">
        <v>4519.2</v>
      </c>
      <c r="E106" s="99">
        <v>3999.38</v>
      </c>
    </row>
    <row r="107" spans="1:5">
      <c r="A107" s="110" t="s">
        <v>442</v>
      </c>
      <c r="B107" s="107" t="s">
        <v>87</v>
      </c>
      <c r="C107" s="108"/>
      <c r="D107" s="109"/>
      <c r="E107" s="109"/>
    </row>
    <row r="108" spans="1:5">
      <c r="A108" s="92" t="s">
        <v>443</v>
      </c>
      <c r="B108" s="2" t="s">
        <v>444</v>
      </c>
      <c r="C108" s="99">
        <v>3035407.93</v>
      </c>
      <c r="D108" s="99">
        <v>955651.88</v>
      </c>
      <c r="E108" s="99">
        <v>2079756.05</v>
      </c>
    </row>
    <row r="109" spans="1:5" ht="13.8">
      <c r="A109" s="94" t="s">
        <v>419</v>
      </c>
      <c r="B109" s="114" t="s">
        <v>83</v>
      </c>
      <c r="C109" s="115">
        <v>48446239.640000001</v>
      </c>
      <c r="D109" s="115">
        <v>11298148.040000001</v>
      </c>
      <c r="E109" s="115">
        <v>37148091.600000001</v>
      </c>
    </row>
    <row r="110" spans="1:5" ht="13.8">
      <c r="A110" s="96" t="s">
        <v>445</v>
      </c>
      <c r="B110" s="97" t="s">
        <v>446</v>
      </c>
      <c r="C110" s="106"/>
      <c r="D110" s="98"/>
      <c r="E110" s="98"/>
    </row>
    <row r="111" spans="1:5" ht="26.4">
      <c r="A111" s="110" t="s">
        <v>447</v>
      </c>
      <c r="B111" s="107" t="s">
        <v>448</v>
      </c>
      <c r="C111" s="108"/>
      <c r="D111" s="109"/>
      <c r="E111" s="109"/>
    </row>
    <row r="112" spans="1:5">
      <c r="A112" s="92" t="s">
        <v>449</v>
      </c>
      <c r="B112" s="2" t="s">
        <v>450</v>
      </c>
      <c r="C112" s="99">
        <v>27746651.77</v>
      </c>
      <c r="D112" s="99">
        <v>6952521.8200000003</v>
      </c>
      <c r="E112" s="99">
        <v>20794129.949999999</v>
      </c>
    </row>
    <row r="113" spans="1:5">
      <c r="A113" s="92" t="s">
        <v>451</v>
      </c>
      <c r="B113" s="2" t="s">
        <v>452</v>
      </c>
      <c r="C113" s="99">
        <v>240072.82</v>
      </c>
      <c r="D113" s="99">
        <v>157006.26</v>
      </c>
      <c r="E113" s="99">
        <v>83066.559999999998</v>
      </c>
    </row>
    <row r="114" spans="1:5">
      <c r="A114" s="111" t="s">
        <v>447</v>
      </c>
      <c r="B114" s="112" t="s">
        <v>96</v>
      </c>
      <c r="C114" s="113">
        <v>27986724.59</v>
      </c>
      <c r="D114" s="113">
        <v>7109528.0800000001</v>
      </c>
      <c r="E114" s="113">
        <v>20877196.509999998</v>
      </c>
    </row>
    <row r="115" spans="1:5">
      <c r="A115" s="110" t="s">
        <v>453</v>
      </c>
      <c r="B115" s="107" t="s">
        <v>87</v>
      </c>
      <c r="C115" s="108"/>
      <c r="D115" s="109"/>
      <c r="E115" s="109"/>
    </row>
    <row r="116" spans="1:5">
      <c r="A116" s="92" t="s">
        <v>454</v>
      </c>
      <c r="B116" s="2" t="s">
        <v>455</v>
      </c>
      <c r="C116" s="99">
        <v>18109.09</v>
      </c>
      <c r="D116" s="99">
        <v>9530.09</v>
      </c>
      <c r="E116" s="99">
        <v>8579</v>
      </c>
    </row>
    <row r="117" spans="1:5">
      <c r="A117" s="110" t="s">
        <v>456</v>
      </c>
      <c r="B117" s="107" t="s">
        <v>87</v>
      </c>
      <c r="C117" s="108"/>
      <c r="D117" s="109"/>
      <c r="E117" s="109"/>
    </row>
    <row r="118" spans="1:5">
      <c r="A118" s="92" t="s">
        <v>457</v>
      </c>
      <c r="B118" s="2" t="s">
        <v>458</v>
      </c>
      <c r="C118" s="99">
        <v>5658571.9100000001</v>
      </c>
      <c r="D118" s="99">
        <v>1423065.95</v>
      </c>
      <c r="E118" s="99">
        <v>4235505.96</v>
      </c>
    </row>
    <row r="119" spans="1:5" ht="26.4">
      <c r="A119" s="110" t="s">
        <v>459</v>
      </c>
      <c r="B119" s="107" t="s">
        <v>460</v>
      </c>
      <c r="C119" s="108"/>
      <c r="D119" s="109"/>
      <c r="E119" s="109"/>
    </row>
    <row r="120" spans="1:5" ht="26.4">
      <c r="A120" s="92" t="s">
        <v>461</v>
      </c>
      <c r="B120" s="2" t="s">
        <v>462</v>
      </c>
      <c r="C120" s="99">
        <v>3063506.66</v>
      </c>
      <c r="D120" s="99">
        <v>1455834.88</v>
      </c>
      <c r="E120" s="99">
        <v>1607671.78</v>
      </c>
    </row>
    <row r="121" spans="1:5" ht="26.4">
      <c r="A121" s="92" t="s">
        <v>463</v>
      </c>
      <c r="B121" s="2" t="s">
        <v>464</v>
      </c>
      <c r="C121" s="99">
        <v>160410.16</v>
      </c>
      <c r="D121" s="99">
        <v>156363.43</v>
      </c>
      <c r="E121" s="99">
        <v>4046.73</v>
      </c>
    </row>
    <row r="122" spans="1:5">
      <c r="A122" s="111" t="s">
        <v>459</v>
      </c>
      <c r="B122" s="112" t="s">
        <v>96</v>
      </c>
      <c r="C122" s="113">
        <v>3223916.8200000003</v>
      </c>
      <c r="D122" s="113">
        <v>1612198.3099999998</v>
      </c>
      <c r="E122" s="113">
        <v>1611718.51</v>
      </c>
    </row>
    <row r="123" spans="1:5">
      <c r="A123" s="110" t="s">
        <v>465</v>
      </c>
      <c r="B123" s="107" t="s">
        <v>87</v>
      </c>
      <c r="C123" s="108"/>
      <c r="D123" s="109"/>
      <c r="E123" s="109"/>
    </row>
    <row r="124" spans="1:5" ht="39.6">
      <c r="A124" s="92" t="s">
        <v>466</v>
      </c>
      <c r="B124" s="2" t="s">
        <v>467</v>
      </c>
      <c r="C124" s="99">
        <v>349.08</v>
      </c>
      <c r="D124" s="99">
        <v>-1557.03</v>
      </c>
      <c r="E124" s="99">
        <v>1906.11</v>
      </c>
    </row>
    <row r="125" spans="1:5">
      <c r="A125" s="110" t="s">
        <v>468</v>
      </c>
      <c r="B125" s="107" t="s">
        <v>87</v>
      </c>
      <c r="C125" s="108"/>
      <c r="D125" s="109"/>
      <c r="E125" s="109"/>
    </row>
    <row r="126" spans="1:5">
      <c r="A126" s="92" t="s">
        <v>469</v>
      </c>
      <c r="B126" s="2" t="s">
        <v>470</v>
      </c>
      <c r="C126" s="99">
        <v>1032350.68</v>
      </c>
      <c r="D126" s="99">
        <v>117137.15</v>
      </c>
      <c r="E126" s="99">
        <v>915213.53</v>
      </c>
    </row>
    <row r="127" spans="1:5" ht="39.6">
      <c r="A127" s="110" t="s">
        <v>471</v>
      </c>
      <c r="B127" s="107" t="s">
        <v>472</v>
      </c>
      <c r="C127" s="108"/>
      <c r="D127" s="109"/>
      <c r="E127" s="109"/>
    </row>
    <row r="128" spans="1:5">
      <c r="A128" s="92" t="s">
        <v>473</v>
      </c>
      <c r="B128" s="2" t="s">
        <v>474</v>
      </c>
      <c r="C128" s="99">
        <v>25835.46</v>
      </c>
      <c r="D128" s="99">
        <v>5409.44</v>
      </c>
      <c r="E128" s="99">
        <v>20426.02</v>
      </c>
    </row>
    <row r="129" spans="1:5">
      <c r="A129" s="92" t="s">
        <v>475</v>
      </c>
      <c r="B129" s="2" t="s">
        <v>476</v>
      </c>
      <c r="C129" s="99">
        <v>22540.43</v>
      </c>
      <c r="D129" s="99">
        <v>3197.23</v>
      </c>
      <c r="E129" s="99">
        <v>19343.2</v>
      </c>
    </row>
    <row r="130" spans="1:5">
      <c r="A130" s="111" t="s">
        <v>471</v>
      </c>
      <c r="B130" s="112" t="s">
        <v>96</v>
      </c>
      <c r="C130" s="113">
        <v>48375.89</v>
      </c>
      <c r="D130" s="113">
        <v>8606.67</v>
      </c>
      <c r="E130" s="113">
        <v>39769.22</v>
      </c>
    </row>
    <row r="131" spans="1:5" ht="13.8">
      <c r="A131" s="94" t="s">
        <v>445</v>
      </c>
      <c r="B131" s="114" t="s">
        <v>83</v>
      </c>
      <c r="C131" s="115">
        <v>37968398.059999995</v>
      </c>
      <c r="D131" s="115">
        <v>10278509.220000001</v>
      </c>
      <c r="E131" s="115">
        <v>27689888.84</v>
      </c>
    </row>
    <row r="132" spans="1:5" ht="13.8">
      <c r="A132" s="96" t="s">
        <v>477</v>
      </c>
      <c r="B132" s="97" t="s">
        <v>478</v>
      </c>
      <c r="C132" s="106"/>
      <c r="D132" s="98"/>
      <c r="E132" s="98"/>
    </row>
    <row r="133" spans="1:5">
      <c r="A133" s="110" t="s">
        <v>479</v>
      </c>
      <c r="B133" s="107" t="s">
        <v>478</v>
      </c>
      <c r="C133" s="108"/>
      <c r="D133" s="109"/>
      <c r="E133" s="109"/>
    </row>
    <row r="134" spans="1:5">
      <c r="A134" s="92" t="s">
        <v>480</v>
      </c>
      <c r="B134" s="2" t="s">
        <v>481</v>
      </c>
      <c r="C134" s="99">
        <v>435039574.54000002</v>
      </c>
      <c r="D134" s="99">
        <v>83399375.920000002</v>
      </c>
      <c r="E134" s="99">
        <v>351640198.62</v>
      </c>
    </row>
    <row r="135" spans="1:5">
      <c r="A135" s="92" t="s">
        <v>482</v>
      </c>
      <c r="B135" s="2" t="s">
        <v>483</v>
      </c>
      <c r="C135" s="99">
        <v>15666369.640000001</v>
      </c>
      <c r="D135" s="99">
        <v>7364094.0300000003</v>
      </c>
      <c r="E135" s="99">
        <v>8302275.6100000003</v>
      </c>
    </row>
    <row r="136" spans="1:5" ht="26.4">
      <c r="A136" s="92" t="s">
        <v>484</v>
      </c>
      <c r="B136" s="2" t="s">
        <v>485</v>
      </c>
      <c r="C136" s="99">
        <v>-3527.94</v>
      </c>
      <c r="D136" s="99">
        <v>-3527.94</v>
      </c>
      <c r="E136" s="99">
        <v>0</v>
      </c>
    </row>
    <row r="137" spans="1:5" ht="26.4">
      <c r="A137" s="92" t="s">
        <v>486</v>
      </c>
      <c r="B137" s="2" t="s">
        <v>487</v>
      </c>
      <c r="C137" s="99">
        <v>-15040.17</v>
      </c>
      <c r="D137" s="99">
        <v>0</v>
      </c>
      <c r="E137" s="99">
        <v>-15040.17</v>
      </c>
    </row>
    <row r="138" spans="1:5">
      <c r="A138" s="111" t="s">
        <v>479</v>
      </c>
      <c r="B138" s="112" t="s">
        <v>96</v>
      </c>
      <c r="C138" s="113">
        <v>450687376.06999999</v>
      </c>
      <c r="D138" s="113">
        <v>90759942.010000005</v>
      </c>
      <c r="E138" s="113">
        <v>359927434.06</v>
      </c>
    </row>
    <row r="139" spans="1:5">
      <c r="A139" s="110" t="s">
        <v>488</v>
      </c>
      <c r="B139" s="107" t="s">
        <v>489</v>
      </c>
      <c r="C139" s="108"/>
      <c r="D139" s="109"/>
      <c r="E139" s="109"/>
    </row>
    <row r="140" spans="1:5">
      <c r="A140" s="92" t="s">
        <v>490</v>
      </c>
      <c r="B140" s="2" t="s">
        <v>491</v>
      </c>
      <c r="C140" s="99">
        <v>1364008.66</v>
      </c>
      <c r="D140" s="99">
        <v>468678.85</v>
      </c>
      <c r="E140" s="99">
        <v>895329.81</v>
      </c>
    </row>
    <row r="141" spans="1:5">
      <c r="A141" s="92" t="s">
        <v>492</v>
      </c>
      <c r="B141" s="2" t="s">
        <v>493</v>
      </c>
      <c r="C141" s="99">
        <v>38445.97</v>
      </c>
      <c r="D141" s="99">
        <v>20137</v>
      </c>
      <c r="E141" s="99">
        <v>18308.97</v>
      </c>
    </row>
    <row r="142" spans="1:5">
      <c r="A142" s="111" t="s">
        <v>488</v>
      </c>
      <c r="B142" s="112" t="s">
        <v>96</v>
      </c>
      <c r="C142" s="113">
        <v>1402454.63</v>
      </c>
      <c r="D142" s="113">
        <v>488815.85</v>
      </c>
      <c r="E142" s="113">
        <v>913638.78</v>
      </c>
    </row>
    <row r="143" spans="1:5">
      <c r="A143" s="110" t="s">
        <v>494</v>
      </c>
      <c r="B143" s="107" t="s">
        <v>87</v>
      </c>
      <c r="C143" s="108"/>
      <c r="D143" s="109"/>
      <c r="E143" s="109"/>
    </row>
    <row r="144" spans="1:5">
      <c r="A144" s="92" t="s">
        <v>495</v>
      </c>
      <c r="B144" s="2" t="s">
        <v>496</v>
      </c>
      <c r="C144" s="99">
        <v>2543225.6800000002</v>
      </c>
      <c r="D144" s="99">
        <v>1068817.74</v>
      </c>
      <c r="E144" s="99">
        <v>1474407.94</v>
      </c>
    </row>
    <row r="145" spans="1:5">
      <c r="A145" s="110" t="s">
        <v>497</v>
      </c>
      <c r="B145" s="107" t="s">
        <v>87</v>
      </c>
      <c r="C145" s="108"/>
      <c r="D145" s="109"/>
      <c r="E145" s="109"/>
    </row>
    <row r="146" spans="1:5">
      <c r="A146" s="92" t="s">
        <v>498</v>
      </c>
      <c r="B146" s="2" t="s">
        <v>499</v>
      </c>
      <c r="C146" s="99">
        <v>979420.7</v>
      </c>
      <c r="D146" s="99">
        <v>285210.28000000003</v>
      </c>
      <c r="E146" s="99">
        <v>694210.42</v>
      </c>
    </row>
    <row r="147" spans="1:5">
      <c r="A147" s="110" t="s">
        <v>500</v>
      </c>
      <c r="B147" s="107" t="s">
        <v>87</v>
      </c>
      <c r="C147" s="108"/>
      <c r="D147" s="109"/>
      <c r="E147" s="109"/>
    </row>
    <row r="148" spans="1:5" ht="26.4">
      <c r="A148" s="92" t="s">
        <v>501</v>
      </c>
      <c r="B148" s="2" t="s">
        <v>502</v>
      </c>
      <c r="C148" s="99">
        <v>23075969.039999999</v>
      </c>
      <c r="D148" s="99">
        <v>1455440.67</v>
      </c>
      <c r="E148" s="99">
        <v>21620528.370000001</v>
      </c>
    </row>
    <row r="149" spans="1:5">
      <c r="A149" s="110" t="s">
        <v>503</v>
      </c>
      <c r="B149" s="107" t="s">
        <v>87</v>
      </c>
      <c r="C149" s="108"/>
      <c r="D149" s="109"/>
      <c r="E149" s="109"/>
    </row>
    <row r="150" spans="1:5" ht="26.4">
      <c r="A150" s="92" t="s">
        <v>504</v>
      </c>
      <c r="B150" s="2" t="s">
        <v>505</v>
      </c>
      <c r="C150" s="99">
        <v>2920.97</v>
      </c>
      <c r="D150" s="99">
        <v>204.94</v>
      </c>
      <c r="E150" s="99">
        <v>2716.03</v>
      </c>
    </row>
    <row r="151" spans="1:5">
      <c r="A151" s="110" t="s">
        <v>506</v>
      </c>
      <c r="B151" s="107" t="s">
        <v>87</v>
      </c>
      <c r="C151" s="108"/>
      <c r="D151" s="109"/>
      <c r="E151" s="109"/>
    </row>
    <row r="152" spans="1:5">
      <c r="A152" s="92" t="s">
        <v>507</v>
      </c>
      <c r="B152" s="2" t="s">
        <v>508</v>
      </c>
      <c r="C152" s="99">
        <v>1361998.81</v>
      </c>
      <c r="D152" s="99">
        <v>78364.05</v>
      </c>
      <c r="E152" s="99">
        <v>1283634.76</v>
      </c>
    </row>
    <row r="153" spans="1:5">
      <c r="A153" s="110" t="s">
        <v>509</v>
      </c>
      <c r="B153" s="107" t="s">
        <v>87</v>
      </c>
      <c r="C153" s="108"/>
      <c r="D153" s="109"/>
      <c r="E153" s="109"/>
    </row>
    <row r="154" spans="1:5">
      <c r="A154" s="92" t="s">
        <v>510</v>
      </c>
      <c r="B154" s="2" t="s">
        <v>511</v>
      </c>
      <c r="C154" s="99">
        <v>9508.65</v>
      </c>
      <c r="D154" s="99">
        <v>0</v>
      </c>
      <c r="E154" s="99">
        <v>9508.65</v>
      </c>
    </row>
    <row r="155" spans="1:5">
      <c r="A155" s="110" t="s">
        <v>512</v>
      </c>
      <c r="B155" s="107" t="s">
        <v>87</v>
      </c>
      <c r="C155" s="108"/>
      <c r="D155" s="109"/>
      <c r="E155" s="109"/>
    </row>
    <row r="156" spans="1:5">
      <c r="A156" s="92" t="s">
        <v>513</v>
      </c>
      <c r="B156" s="2" t="s">
        <v>514</v>
      </c>
      <c r="C156" s="99">
        <v>353.16</v>
      </c>
      <c r="D156" s="99">
        <v>247.28</v>
      </c>
      <c r="E156" s="99">
        <v>105.88</v>
      </c>
    </row>
    <row r="157" spans="1:5" ht="13.8">
      <c r="A157" s="94" t="s">
        <v>477</v>
      </c>
      <c r="B157" s="114" t="s">
        <v>83</v>
      </c>
      <c r="C157" s="115">
        <v>480063227.7100001</v>
      </c>
      <c r="D157" s="115">
        <v>94137042.819999993</v>
      </c>
      <c r="E157" s="115">
        <v>385926184.88999999</v>
      </c>
    </row>
    <row r="158" spans="1:5" ht="13.8">
      <c r="A158" s="96" t="s">
        <v>515</v>
      </c>
      <c r="B158" s="97" t="s">
        <v>516</v>
      </c>
      <c r="C158" s="106"/>
      <c r="D158" s="98"/>
      <c r="E158" s="98"/>
    </row>
    <row r="159" spans="1:5">
      <c r="A159" s="110" t="s">
        <v>517</v>
      </c>
      <c r="B159" s="107" t="s">
        <v>87</v>
      </c>
      <c r="C159" s="108"/>
      <c r="D159" s="109"/>
      <c r="E159" s="109"/>
    </row>
    <row r="160" spans="1:5">
      <c r="A160" s="92" t="s">
        <v>518</v>
      </c>
      <c r="B160" s="2" t="s">
        <v>519</v>
      </c>
      <c r="C160" s="99">
        <v>1273082.51</v>
      </c>
      <c r="D160" s="99">
        <v>1273082.51</v>
      </c>
      <c r="E160" s="99">
        <v>0</v>
      </c>
    </row>
    <row r="161" spans="1:5">
      <c r="A161" s="110" t="s">
        <v>520</v>
      </c>
      <c r="B161" s="107" t="s">
        <v>87</v>
      </c>
      <c r="C161" s="108"/>
      <c r="D161" s="109"/>
      <c r="E161" s="109"/>
    </row>
    <row r="162" spans="1:5">
      <c r="A162" s="92" t="s">
        <v>521</v>
      </c>
      <c r="B162" s="2" t="s">
        <v>522</v>
      </c>
      <c r="C162" s="99">
        <v>12245.58</v>
      </c>
      <c r="D162" s="99">
        <v>12245.58</v>
      </c>
      <c r="E162" s="99">
        <v>0</v>
      </c>
    </row>
    <row r="163" spans="1:5">
      <c r="A163" s="110" t="s">
        <v>523</v>
      </c>
      <c r="B163" s="107" t="s">
        <v>87</v>
      </c>
      <c r="C163" s="108"/>
      <c r="D163" s="109"/>
      <c r="E163" s="109"/>
    </row>
    <row r="164" spans="1:5" ht="26.4">
      <c r="A164" s="92" t="s">
        <v>524</v>
      </c>
      <c r="B164" s="2" t="s">
        <v>525</v>
      </c>
      <c r="C164" s="99">
        <v>2905.41</v>
      </c>
      <c r="D164" s="99">
        <v>2905.41</v>
      </c>
      <c r="E164" s="99">
        <v>0</v>
      </c>
    </row>
    <row r="165" spans="1:5">
      <c r="A165" s="110" t="s">
        <v>526</v>
      </c>
      <c r="B165" s="107" t="s">
        <v>87</v>
      </c>
      <c r="C165" s="108"/>
      <c r="D165" s="109"/>
      <c r="E165" s="109"/>
    </row>
    <row r="166" spans="1:5">
      <c r="A166" s="92" t="s">
        <v>527</v>
      </c>
      <c r="B166" s="2" t="s">
        <v>528</v>
      </c>
      <c r="C166" s="99">
        <v>292114.58</v>
      </c>
      <c r="D166" s="99">
        <v>292114.58</v>
      </c>
      <c r="E166" s="99">
        <v>0</v>
      </c>
    </row>
    <row r="167" spans="1:5" ht="13.8">
      <c r="A167" s="94" t="s">
        <v>515</v>
      </c>
      <c r="B167" s="114" t="s">
        <v>83</v>
      </c>
      <c r="C167" s="115">
        <v>1580348.08</v>
      </c>
      <c r="D167" s="115">
        <v>1580348.08</v>
      </c>
      <c r="E167" s="115">
        <v>0</v>
      </c>
    </row>
    <row r="168" spans="1:5" ht="27.6">
      <c r="A168" s="96" t="s">
        <v>529</v>
      </c>
      <c r="B168" s="97" t="s">
        <v>530</v>
      </c>
      <c r="C168" s="106"/>
      <c r="D168" s="98"/>
      <c r="E168" s="98"/>
    </row>
    <row r="169" spans="1:5">
      <c r="A169" s="110" t="s">
        <v>531</v>
      </c>
      <c r="B169" s="107" t="s">
        <v>87</v>
      </c>
      <c r="C169" s="108"/>
      <c r="D169" s="109"/>
      <c r="E169" s="109"/>
    </row>
    <row r="170" spans="1:5">
      <c r="A170" s="92" t="s">
        <v>532</v>
      </c>
      <c r="B170" s="2" t="s">
        <v>533</v>
      </c>
      <c r="C170" s="99">
        <v>752922.75</v>
      </c>
      <c r="D170" s="99">
        <v>396563.06</v>
      </c>
      <c r="E170" s="99">
        <v>356359.69</v>
      </c>
    </row>
    <row r="171" spans="1:5">
      <c r="A171" s="110" t="s">
        <v>534</v>
      </c>
      <c r="B171" s="107" t="s">
        <v>87</v>
      </c>
      <c r="C171" s="108"/>
      <c r="D171" s="109"/>
      <c r="E171" s="109"/>
    </row>
    <row r="172" spans="1:5" ht="26.4">
      <c r="A172" s="92" t="s">
        <v>535</v>
      </c>
      <c r="B172" s="2" t="s">
        <v>536</v>
      </c>
      <c r="C172" s="99">
        <v>202937.29</v>
      </c>
      <c r="D172" s="99">
        <v>88633.97</v>
      </c>
      <c r="E172" s="99">
        <v>114303.32</v>
      </c>
    </row>
    <row r="173" spans="1:5">
      <c r="A173" s="110" t="s">
        <v>537</v>
      </c>
      <c r="B173" s="107" t="s">
        <v>87</v>
      </c>
      <c r="C173" s="108"/>
      <c r="D173" s="109"/>
      <c r="E173" s="109"/>
    </row>
    <row r="174" spans="1:5">
      <c r="A174" s="92" t="s">
        <v>538</v>
      </c>
      <c r="B174" s="2" t="s">
        <v>539</v>
      </c>
      <c r="C174" s="99">
        <v>0</v>
      </c>
      <c r="D174" s="99">
        <v>0</v>
      </c>
      <c r="E174" s="99">
        <v>0</v>
      </c>
    </row>
    <row r="175" spans="1:5">
      <c r="A175" s="110" t="s">
        <v>540</v>
      </c>
      <c r="B175" s="107" t="s">
        <v>87</v>
      </c>
      <c r="C175" s="108"/>
      <c r="D175" s="109"/>
      <c r="E175" s="109"/>
    </row>
    <row r="176" spans="1:5">
      <c r="A176" s="92" t="s">
        <v>541</v>
      </c>
      <c r="B176" s="2" t="s">
        <v>542</v>
      </c>
      <c r="C176" s="99">
        <v>200</v>
      </c>
      <c r="D176" s="99">
        <v>0</v>
      </c>
      <c r="E176" s="99">
        <v>200</v>
      </c>
    </row>
    <row r="177" spans="1:5">
      <c r="A177" s="110" t="s">
        <v>543</v>
      </c>
      <c r="B177" s="107" t="s">
        <v>87</v>
      </c>
      <c r="C177" s="108"/>
      <c r="D177" s="109"/>
      <c r="E177" s="109"/>
    </row>
    <row r="178" spans="1:5">
      <c r="A178" s="92" t="s">
        <v>544</v>
      </c>
      <c r="B178" s="2" t="s">
        <v>545</v>
      </c>
      <c r="C178" s="99">
        <v>165.6</v>
      </c>
      <c r="D178" s="99">
        <v>0</v>
      </c>
      <c r="E178" s="99">
        <v>165.6</v>
      </c>
    </row>
    <row r="179" spans="1:5">
      <c r="A179" s="110" t="s">
        <v>546</v>
      </c>
      <c r="B179" s="107" t="s">
        <v>87</v>
      </c>
      <c r="C179" s="108"/>
      <c r="D179" s="109"/>
      <c r="E179" s="109"/>
    </row>
    <row r="180" spans="1:5">
      <c r="A180" s="92" t="s">
        <v>547</v>
      </c>
      <c r="B180" s="2" t="s">
        <v>548</v>
      </c>
      <c r="C180" s="99">
        <v>1039.53</v>
      </c>
      <c r="D180" s="99">
        <v>186.66</v>
      </c>
      <c r="E180" s="99">
        <v>852.87</v>
      </c>
    </row>
    <row r="181" spans="1:5">
      <c r="A181" s="110" t="s">
        <v>549</v>
      </c>
      <c r="B181" s="107" t="s">
        <v>87</v>
      </c>
      <c r="C181" s="108"/>
      <c r="D181" s="109"/>
      <c r="E181" s="109"/>
    </row>
    <row r="182" spans="1:5">
      <c r="A182" s="92" t="s">
        <v>550</v>
      </c>
      <c r="B182" s="2" t="s">
        <v>551</v>
      </c>
      <c r="C182" s="99">
        <v>9126.02</v>
      </c>
      <c r="D182" s="99">
        <v>3624.47</v>
      </c>
      <c r="E182" s="99">
        <v>5501.55</v>
      </c>
    </row>
    <row r="183" spans="1:5">
      <c r="A183" s="110" t="s">
        <v>552</v>
      </c>
      <c r="B183" s="107" t="s">
        <v>87</v>
      </c>
      <c r="C183" s="108"/>
      <c r="D183" s="109"/>
      <c r="E183" s="109"/>
    </row>
    <row r="184" spans="1:5">
      <c r="A184" s="92" t="s">
        <v>553</v>
      </c>
      <c r="B184" s="2" t="s">
        <v>554</v>
      </c>
      <c r="C184" s="99">
        <v>2867.6</v>
      </c>
      <c r="D184" s="99">
        <v>2268</v>
      </c>
      <c r="E184" s="99">
        <v>599.6</v>
      </c>
    </row>
    <row r="185" spans="1:5">
      <c r="A185" s="110" t="s">
        <v>555</v>
      </c>
      <c r="B185" s="107" t="s">
        <v>87</v>
      </c>
      <c r="C185" s="108"/>
      <c r="D185" s="109"/>
      <c r="E185" s="109"/>
    </row>
    <row r="186" spans="1:5" ht="26.4">
      <c r="A186" s="92" t="s">
        <v>556</v>
      </c>
      <c r="B186" s="2" t="s">
        <v>557</v>
      </c>
      <c r="C186" s="99">
        <v>0</v>
      </c>
      <c r="D186" s="99">
        <v>0</v>
      </c>
      <c r="E186" s="99">
        <v>0</v>
      </c>
    </row>
    <row r="187" spans="1:5" ht="13.8">
      <c r="A187" s="94" t="s">
        <v>529</v>
      </c>
      <c r="B187" s="114" t="s">
        <v>83</v>
      </c>
      <c r="C187" s="115">
        <v>969258.79</v>
      </c>
      <c r="D187" s="115">
        <v>491276.16</v>
      </c>
      <c r="E187" s="115">
        <v>477982.62999999995</v>
      </c>
    </row>
    <row r="188" spans="1:5" ht="13.8">
      <c r="A188" s="96" t="s">
        <v>558</v>
      </c>
      <c r="B188" s="97" t="s">
        <v>559</v>
      </c>
      <c r="C188" s="106"/>
      <c r="D188" s="98"/>
      <c r="E188" s="98"/>
    </row>
    <row r="189" spans="1:5">
      <c r="A189" s="110" t="s">
        <v>560</v>
      </c>
      <c r="B189" s="107" t="s">
        <v>87</v>
      </c>
      <c r="C189" s="108"/>
      <c r="D189" s="109"/>
      <c r="E189" s="109"/>
    </row>
    <row r="190" spans="1:5">
      <c r="A190" s="92" t="s">
        <v>561</v>
      </c>
      <c r="B190" s="2" t="s">
        <v>562</v>
      </c>
      <c r="C190" s="99">
        <v>2230123.83</v>
      </c>
      <c r="D190" s="99">
        <v>623467.1</v>
      </c>
      <c r="E190" s="99">
        <v>1606656.73</v>
      </c>
    </row>
    <row r="191" spans="1:5">
      <c r="A191" s="110" t="s">
        <v>563</v>
      </c>
      <c r="B191" s="107" t="s">
        <v>87</v>
      </c>
      <c r="C191" s="108"/>
      <c r="D191" s="109"/>
      <c r="E191" s="109"/>
    </row>
    <row r="192" spans="1:5">
      <c r="A192" s="92" t="s">
        <v>564</v>
      </c>
      <c r="B192" s="2" t="s">
        <v>565</v>
      </c>
      <c r="C192" s="99">
        <v>5319008.42</v>
      </c>
      <c r="D192" s="99">
        <v>358413.94</v>
      </c>
      <c r="E192" s="99">
        <v>4960594.4800000004</v>
      </c>
    </row>
    <row r="193" spans="1:5">
      <c r="A193" s="110" t="s">
        <v>566</v>
      </c>
      <c r="B193" s="107" t="s">
        <v>87</v>
      </c>
      <c r="C193" s="108"/>
      <c r="D193" s="109"/>
      <c r="E193" s="109"/>
    </row>
    <row r="194" spans="1:5">
      <c r="A194" s="92" t="s">
        <v>567</v>
      </c>
      <c r="B194" s="2" t="s">
        <v>568</v>
      </c>
      <c r="C194" s="99">
        <v>13508113.83</v>
      </c>
      <c r="D194" s="99">
        <v>1852947.88</v>
      </c>
      <c r="E194" s="99">
        <v>11655165.949999999</v>
      </c>
    </row>
    <row r="195" spans="1:5">
      <c r="A195" s="110" t="s">
        <v>569</v>
      </c>
      <c r="B195" s="107" t="s">
        <v>87</v>
      </c>
      <c r="C195" s="108"/>
      <c r="D195" s="109"/>
      <c r="E195" s="109"/>
    </row>
    <row r="196" spans="1:5">
      <c r="A196" s="92" t="s">
        <v>570</v>
      </c>
      <c r="B196" s="2" t="s">
        <v>571</v>
      </c>
      <c r="C196" s="99">
        <v>7149729.9000000004</v>
      </c>
      <c r="D196" s="99">
        <v>1240852.27</v>
      </c>
      <c r="E196" s="99">
        <v>5908877.6299999999</v>
      </c>
    </row>
    <row r="197" spans="1:5">
      <c r="A197" s="110" t="s">
        <v>572</v>
      </c>
      <c r="B197" s="107" t="s">
        <v>87</v>
      </c>
      <c r="C197" s="108"/>
      <c r="D197" s="109"/>
      <c r="E197" s="109"/>
    </row>
    <row r="198" spans="1:5">
      <c r="A198" s="92" t="s">
        <v>573</v>
      </c>
      <c r="B198" s="2" t="s">
        <v>574</v>
      </c>
      <c r="C198" s="99">
        <v>8708409.1500000004</v>
      </c>
      <c r="D198" s="99">
        <v>1086655.29</v>
      </c>
      <c r="E198" s="99">
        <v>7621753.8600000003</v>
      </c>
    </row>
    <row r="199" spans="1:5">
      <c r="A199" s="110" t="s">
        <v>575</v>
      </c>
      <c r="B199" s="107" t="s">
        <v>87</v>
      </c>
      <c r="C199" s="108"/>
      <c r="D199" s="109"/>
      <c r="E199" s="109"/>
    </row>
    <row r="200" spans="1:5">
      <c r="A200" s="92" t="s">
        <v>576</v>
      </c>
      <c r="B200" s="2" t="s">
        <v>577</v>
      </c>
      <c r="C200" s="99">
        <v>607526.85</v>
      </c>
      <c r="D200" s="99">
        <v>121047.22</v>
      </c>
      <c r="E200" s="99">
        <v>486479.63</v>
      </c>
    </row>
    <row r="201" spans="1:5" ht="13.8">
      <c r="A201" s="103" t="s">
        <v>558</v>
      </c>
      <c r="B201" s="104" t="s">
        <v>83</v>
      </c>
      <c r="C201" s="105">
        <v>37522911.979999997</v>
      </c>
      <c r="D201" s="105">
        <v>5283383.7</v>
      </c>
      <c r="E201" s="105">
        <v>32239528.279999997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6"/>
  <sheetViews>
    <sheetView topLeftCell="A190" workbookViewId="0">
      <selection activeCell="B208" sqref="B208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0" t="s">
        <v>3</v>
      </c>
      <c r="B1" s="161"/>
      <c r="C1" s="161"/>
      <c r="D1" s="161"/>
      <c r="E1" s="161"/>
    </row>
    <row r="2" spans="1:5" ht="26.4">
      <c r="A2" s="164" t="s">
        <v>11</v>
      </c>
      <c r="B2" s="164" t="s">
        <v>1</v>
      </c>
      <c r="C2" s="91" t="s">
        <v>5</v>
      </c>
      <c r="D2" s="16" t="s">
        <v>8</v>
      </c>
      <c r="E2" s="16" t="s">
        <v>51</v>
      </c>
    </row>
    <row r="3" spans="1:5">
      <c r="A3" s="165"/>
      <c r="B3" s="165"/>
      <c r="C3" s="90"/>
      <c r="D3" s="162" t="s">
        <v>0</v>
      </c>
      <c r="E3" s="163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41.4">
      <c r="A5" s="96" t="s">
        <v>578</v>
      </c>
      <c r="B5" s="97" t="s">
        <v>579</v>
      </c>
      <c r="C5" s="106"/>
      <c r="D5" s="98"/>
      <c r="E5" s="98"/>
    </row>
    <row r="6" spans="1:5">
      <c r="A6" s="110" t="s">
        <v>580</v>
      </c>
      <c r="B6" s="107" t="s">
        <v>87</v>
      </c>
      <c r="C6" s="108"/>
      <c r="D6" s="109"/>
      <c r="E6" s="109"/>
    </row>
    <row r="7" spans="1:5" ht="26.4">
      <c r="A7" s="92" t="s">
        <v>581</v>
      </c>
      <c r="B7" s="2" t="s">
        <v>582</v>
      </c>
      <c r="C7" s="99">
        <v>144182.39999999999</v>
      </c>
      <c r="D7" s="99">
        <v>34925.620000000003</v>
      </c>
      <c r="E7" s="99">
        <v>109256.78</v>
      </c>
    </row>
    <row r="8" spans="1:5">
      <c r="A8" s="110" t="s">
        <v>583</v>
      </c>
      <c r="B8" s="107" t="s">
        <v>87</v>
      </c>
      <c r="C8" s="108"/>
      <c r="D8" s="109"/>
      <c r="E8" s="109"/>
    </row>
    <row r="9" spans="1:5" ht="26.4">
      <c r="A9" s="92" t="s">
        <v>584</v>
      </c>
      <c r="B9" s="2" t="s">
        <v>585</v>
      </c>
      <c r="C9" s="99">
        <v>86040.89</v>
      </c>
      <c r="D9" s="99">
        <v>19423.5</v>
      </c>
      <c r="E9" s="99">
        <v>66617.39</v>
      </c>
    </row>
    <row r="10" spans="1:5">
      <c r="A10" s="110" t="s">
        <v>586</v>
      </c>
      <c r="B10" s="107" t="s">
        <v>87</v>
      </c>
      <c r="C10" s="108"/>
      <c r="D10" s="109"/>
      <c r="E10" s="109"/>
    </row>
    <row r="11" spans="1:5">
      <c r="A11" s="92" t="s">
        <v>587</v>
      </c>
      <c r="B11" s="2" t="s">
        <v>588</v>
      </c>
      <c r="C11" s="99">
        <v>65079.17</v>
      </c>
      <c r="D11" s="99">
        <v>25140.1</v>
      </c>
      <c r="E11" s="99">
        <v>39939.07</v>
      </c>
    </row>
    <row r="12" spans="1:5">
      <c r="A12" s="110" t="s">
        <v>589</v>
      </c>
      <c r="B12" s="107" t="s">
        <v>87</v>
      </c>
      <c r="C12" s="108"/>
      <c r="D12" s="109"/>
      <c r="E12" s="109"/>
    </row>
    <row r="13" spans="1:5">
      <c r="A13" s="92" t="s">
        <v>590</v>
      </c>
      <c r="B13" s="2" t="s">
        <v>591</v>
      </c>
      <c r="C13" s="99">
        <v>0</v>
      </c>
      <c r="D13" s="99">
        <v>0</v>
      </c>
      <c r="E13" s="99">
        <v>0</v>
      </c>
    </row>
    <row r="14" spans="1:5">
      <c r="A14" s="110" t="s">
        <v>592</v>
      </c>
      <c r="B14" s="107" t="s">
        <v>87</v>
      </c>
      <c r="C14" s="108"/>
      <c r="D14" s="109"/>
      <c r="E14" s="109"/>
    </row>
    <row r="15" spans="1:5" ht="26.4">
      <c r="A15" s="92" t="s">
        <v>593</v>
      </c>
      <c r="B15" s="2" t="s">
        <v>594</v>
      </c>
      <c r="C15" s="99">
        <v>6380.34</v>
      </c>
      <c r="D15" s="99">
        <v>5418.5</v>
      </c>
      <c r="E15" s="99">
        <v>961.84</v>
      </c>
    </row>
    <row r="16" spans="1:5">
      <c r="A16" s="110" t="s">
        <v>595</v>
      </c>
      <c r="B16" s="107" t="s">
        <v>87</v>
      </c>
      <c r="C16" s="108"/>
      <c r="D16" s="109"/>
      <c r="E16" s="109"/>
    </row>
    <row r="17" spans="1:5">
      <c r="A17" s="92" t="s">
        <v>596</v>
      </c>
      <c r="B17" s="2" t="s">
        <v>597</v>
      </c>
      <c r="C17" s="99">
        <v>3297821.71</v>
      </c>
      <c r="D17" s="99">
        <v>419956.35</v>
      </c>
      <c r="E17" s="99">
        <v>2877865.36</v>
      </c>
    </row>
    <row r="18" spans="1:5">
      <c r="A18" s="110" t="s">
        <v>598</v>
      </c>
      <c r="B18" s="107" t="s">
        <v>87</v>
      </c>
      <c r="C18" s="108"/>
      <c r="D18" s="109"/>
      <c r="E18" s="109"/>
    </row>
    <row r="19" spans="1:5">
      <c r="A19" s="92" t="s">
        <v>599</v>
      </c>
      <c r="B19" s="2" t="s">
        <v>600</v>
      </c>
      <c r="C19" s="99">
        <v>486226.38</v>
      </c>
      <c r="D19" s="99">
        <v>482469.8</v>
      </c>
      <c r="E19" s="99">
        <v>3756.58</v>
      </c>
    </row>
    <row r="20" spans="1:5">
      <c r="A20" s="110" t="s">
        <v>601</v>
      </c>
      <c r="B20" s="107" t="s">
        <v>87</v>
      </c>
      <c r="C20" s="108"/>
      <c r="D20" s="109"/>
      <c r="E20" s="109"/>
    </row>
    <row r="21" spans="1:5">
      <c r="A21" s="92" t="s">
        <v>602</v>
      </c>
      <c r="B21" s="2" t="s">
        <v>603</v>
      </c>
      <c r="C21" s="99">
        <v>20146.16</v>
      </c>
      <c r="D21" s="99">
        <v>20146.16</v>
      </c>
      <c r="E21" s="99">
        <v>0</v>
      </c>
    </row>
    <row r="22" spans="1:5">
      <c r="A22" s="110" t="s">
        <v>604</v>
      </c>
      <c r="B22" s="107" t="s">
        <v>87</v>
      </c>
      <c r="C22" s="108"/>
      <c r="D22" s="109"/>
      <c r="E22" s="109"/>
    </row>
    <row r="23" spans="1:5">
      <c r="A23" s="92" t="s">
        <v>605</v>
      </c>
      <c r="B23" s="2" t="s">
        <v>606</v>
      </c>
      <c r="C23" s="99">
        <v>271915.93</v>
      </c>
      <c r="D23" s="99">
        <v>271915.93</v>
      </c>
      <c r="E23" s="99">
        <v>0</v>
      </c>
    </row>
    <row r="24" spans="1:5" ht="13.8">
      <c r="A24" s="94" t="s">
        <v>578</v>
      </c>
      <c r="B24" s="114" t="s">
        <v>83</v>
      </c>
      <c r="C24" s="115">
        <v>4377792.9799999995</v>
      </c>
      <c r="D24" s="115">
        <v>1279395.96</v>
      </c>
      <c r="E24" s="115">
        <v>3098397.02</v>
      </c>
    </row>
    <row r="25" spans="1:5" ht="13.8">
      <c r="A25" s="96" t="s">
        <v>607</v>
      </c>
      <c r="B25" s="97" t="s">
        <v>608</v>
      </c>
      <c r="C25" s="106"/>
      <c r="D25" s="98"/>
      <c r="E25" s="98"/>
    </row>
    <row r="26" spans="1:5">
      <c r="A26" s="92" t="s">
        <v>609</v>
      </c>
      <c r="B26" s="2" t="s">
        <v>610</v>
      </c>
      <c r="C26" s="99">
        <v>1767.4</v>
      </c>
      <c r="D26" s="99">
        <v>1767.4</v>
      </c>
      <c r="E26" s="99">
        <v>0</v>
      </c>
    </row>
    <row r="27" spans="1:5">
      <c r="A27" s="110" t="s">
        <v>611</v>
      </c>
      <c r="B27" s="107" t="s">
        <v>87</v>
      </c>
      <c r="C27" s="108"/>
      <c r="D27" s="109"/>
      <c r="E27" s="109"/>
    </row>
    <row r="28" spans="1:5" ht="26.4">
      <c r="A28" s="92" t="s">
        <v>612</v>
      </c>
      <c r="B28" s="2" t="s">
        <v>613</v>
      </c>
      <c r="C28" s="99">
        <v>653419.07999999996</v>
      </c>
      <c r="D28" s="99">
        <v>369785.47</v>
      </c>
      <c r="E28" s="99">
        <v>283633.61</v>
      </c>
    </row>
    <row r="29" spans="1:5">
      <c r="A29" s="110" t="s">
        <v>614</v>
      </c>
      <c r="B29" s="107" t="s">
        <v>87</v>
      </c>
      <c r="C29" s="108"/>
      <c r="D29" s="109"/>
      <c r="E29" s="109"/>
    </row>
    <row r="30" spans="1:5">
      <c r="A30" s="92" t="s">
        <v>615</v>
      </c>
      <c r="B30" s="2" t="s">
        <v>616</v>
      </c>
      <c r="C30" s="99">
        <v>0</v>
      </c>
      <c r="D30" s="99">
        <v>0</v>
      </c>
      <c r="E30" s="99">
        <v>0</v>
      </c>
    </row>
    <row r="31" spans="1:5">
      <c r="A31" s="110" t="s">
        <v>617</v>
      </c>
      <c r="B31" s="107" t="s">
        <v>87</v>
      </c>
      <c r="C31" s="108"/>
      <c r="D31" s="109"/>
      <c r="E31" s="109"/>
    </row>
    <row r="32" spans="1:5" ht="26.4">
      <c r="A32" s="92" t="s">
        <v>618</v>
      </c>
      <c r="B32" s="2" t="s">
        <v>619</v>
      </c>
      <c r="C32" s="99">
        <v>657493.39</v>
      </c>
      <c r="D32" s="99">
        <v>320869.56</v>
      </c>
      <c r="E32" s="99">
        <v>336623.83</v>
      </c>
    </row>
    <row r="33" spans="1:5">
      <c r="A33" s="110" t="s">
        <v>620</v>
      </c>
      <c r="B33" s="107" t="s">
        <v>87</v>
      </c>
      <c r="C33" s="108"/>
      <c r="D33" s="109"/>
      <c r="E33" s="109"/>
    </row>
    <row r="34" spans="1:5" ht="26.4">
      <c r="A34" s="92" t="s">
        <v>621</v>
      </c>
      <c r="B34" s="2" t="s">
        <v>622</v>
      </c>
      <c r="C34" s="99">
        <v>15.37</v>
      </c>
      <c r="D34" s="99">
        <v>8.19</v>
      </c>
      <c r="E34" s="99">
        <v>7.18</v>
      </c>
    </row>
    <row r="35" spans="1:5" ht="26.4">
      <c r="A35" s="110" t="s">
        <v>623</v>
      </c>
      <c r="B35" s="107" t="s">
        <v>624</v>
      </c>
      <c r="C35" s="108"/>
      <c r="D35" s="109"/>
      <c r="E35" s="109"/>
    </row>
    <row r="36" spans="1:5" ht="26.4">
      <c r="A36" s="92" t="s">
        <v>625</v>
      </c>
      <c r="B36" s="2" t="s">
        <v>626</v>
      </c>
      <c r="C36" s="99">
        <v>196170.65</v>
      </c>
      <c r="D36" s="99">
        <v>196170.65</v>
      </c>
      <c r="E36" s="99">
        <v>0</v>
      </c>
    </row>
    <row r="37" spans="1:5">
      <c r="A37" s="92" t="s">
        <v>627</v>
      </c>
      <c r="B37" s="2" t="s">
        <v>628</v>
      </c>
      <c r="C37" s="99">
        <v>0</v>
      </c>
      <c r="D37" s="99">
        <v>0</v>
      </c>
      <c r="E37" s="99">
        <v>0</v>
      </c>
    </row>
    <row r="38" spans="1:5">
      <c r="A38" s="111" t="s">
        <v>623</v>
      </c>
      <c r="B38" s="112" t="s">
        <v>96</v>
      </c>
      <c r="C38" s="113">
        <v>196170.65</v>
      </c>
      <c r="D38" s="113">
        <v>196170.65</v>
      </c>
      <c r="E38" s="113">
        <v>0</v>
      </c>
    </row>
    <row r="39" spans="1:5" ht="26.4">
      <c r="A39" s="110" t="s">
        <v>629</v>
      </c>
      <c r="B39" s="107" t="s">
        <v>630</v>
      </c>
      <c r="C39" s="108"/>
      <c r="D39" s="109"/>
      <c r="E39" s="109"/>
    </row>
    <row r="40" spans="1:5">
      <c r="A40" s="92" t="s">
        <v>631</v>
      </c>
      <c r="B40" s="2" t="s">
        <v>632</v>
      </c>
      <c r="C40" s="99">
        <v>204609.53</v>
      </c>
      <c r="D40" s="99">
        <v>204609.53</v>
      </c>
      <c r="E40" s="99">
        <v>0</v>
      </c>
    </row>
    <row r="41" spans="1:5" ht="26.4">
      <c r="A41" s="92" t="s">
        <v>633</v>
      </c>
      <c r="B41" s="2" t="s">
        <v>634</v>
      </c>
      <c r="C41" s="99">
        <v>0</v>
      </c>
      <c r="D41" s="99">
        <v>0</v>
      </c>
      <c r="E41" s="99">
        <v>0</v>
      </c>
    </row>
    <row r="42" spans="1:5">
      <c r="A42" s="111" t="s">
        <v>629</v>
      </c>
      <c r="B42" s="112" t="s">
        <v>96</v>
      </c>
      <c r="C42" s="113">
        <v>204609.53</v>
      </c>
      <c r="D42" s="113">
        <v>204609.53</v>
      </c>
      <c r="E42" s="113">
        <v>0</v>
      </c>
    </row>
    <row r="43" spans="1:5">
      <c r="A43" s="110" t="s">
        <v>635</v>
      </c>
      <c r="B43" s="107" t="s">
        <v>87</v>
      </c>
      <c r="C43" s="108"/>
      <c r="D43" s="109"/>
      <c r="E43" s="109"/>
    </row>
    <row r="44" spans="1:5" ht="26.4">
      <c r="A44" s="92" t="s">
        <v>636</v>
      </c>
      <c r="B44" s="2" t="s">
        <v>637</v>
      </c>
      <c r="C44" s="99">
        <v>750904.51</v>
      </c>
      <c r="D44" s="99">
        <v>132376.81</v>
      </c>
      <c r="E44" s="99">
        <v>618527.69999999995</v>
      </c>
    </row>
    <row r="45" spans="1:5">
      <c r="A45" s="110" t="s">
        <v>638</v>
      </c>
      <c r="B45" s="107" t="s">
        <v>639</v>
      </c>
      <c r="C45" s="108"/>
      <c r="D45" s="109"/>
      <c r="E45" s="109"/>
    </row>
    <row r="46" spans="1:5">
      <c r="A46" s="92" t="s">
        <v>640</v>
      </c>
      <c r="B46" s="2" t="s">
        <v>641</v>
      </c>
      <c r="C46" s="99">
        <v>245118.82</v>
      </c>
      <c r="D46" s="99">
        <v>182144.24</v>
      </c>
      <c r="E46" s="99">
        <v>62974.58</v>
      </c>
    </row>
    <row r="47" spans="1:5" ht="26.4">
      <c r="A47" s="92" t="s">
        <v>642</v>
      </c>
      <c r="B47" s="2" t="s">
        <v>643</v>
      </c>
      <c r="C47" s="99">
        <v>732132.83</v>
      </c>
      <c r="D47" s="99">
        <v>427727.4</v>
      </c>
      <c r="E47" s="99">
        <v>304405.43</v>
      </c>
    </row>
    <row r="48" spans="1:5" ht="26.4">
      <c r="A48" s="92" t="s">
        <v>644</v>
      </c>
      <c r="B48" s="2" t="s">
        <v>645</v>
      </c>
      <c r="C48" s="99">
        <v>3136938.55</v>
      </c>
      <c r="D48" s="99">
        <v>1939090.42</v>
      </c>
      <c r="E48" s="99">
        <v>1197848.1299999999</v>
      </c>
    </row>
    <row r="49" spans="1:5">
      <c r="A49" s="111" t="s">
        <v>638</v>
      </c>
      <c r="B49" s="112" t="s">
        <v>96</v>
      </c>
      <c r="C49" s="113">
        <v>4114190.1999999997</v>
      </c>
      <c r="D49" s="113">
        <v>2548962.06</v>
      </c>
      <c r="E49" s="113">
        <v>1565228.14</v>
      </c>
    </row>
    <row r="50" spans="1:5">
      <c r="A50" s="110" t="s">
        <v>646</v>
      </c>
      <c r="B50" s="107" t="s">
        <v>647</v>
      </c>
      <c r="C50" s="108"/>
      <c r="D50" s="109"/>
      <c r="E50" s="109"/>
    </row>
    <row r="51" spans="1:5">
      <c r="A51" s="92" t="s">
        <v>648</v>
      </c>
      <c r="B51" s="2" t="s">
        <v>649</v>
      </c>
      <c r="C51" s="99">
        <v>-33860.019999999997</v>
      </c>
      <c r="D51" s="99">
        <v>-27643.55</v>
      </c>
      <c r="E51" s="99">
        <v>-6216.47</v>
      </c>
    </row>
    <row r="52" spans="1:5" ht="13.8">
      <c r="A52" s="94" t="s">
        <v>607</v>
      </c>
      <c r="B52" s="114" t="s">
        <v>83</v>
      </c>
      <c r="C52" s="115">
        <v>6544710.1100000003</v>
      </c>
      <c r="D52" s="115">
        <v>3746906.12</v>
      </c>
      <c r="E52" s="115">
        <v>2797803.9899999998</v>
      </c>
    </row>
    <row r="53" spans="1:5" ht="27.6">
      <c r="A53" s="96" t="s">
        <v>650</v>
      </c>
      <c r="B53" s="97" t="s">
        <v>651</v>
      </c>
      <c r="C53" s="106"/>
      <c r="D53" s="98"/>
      <c r="E53" s="98"/>
    </row>
    <row r="54" spans="1:5">
      <c r="A54" s="110" t="s">
        <v>652</v>
      </c>
      <c r="B54" s="107" t="s">
        <v>87</v>
      </c>
      <c r="C54" s="108"/>
      <c r="D54" s="109"/>
      <c r="E54" s="109"/>
    </row>
    <row r="55" spans="1:5">
      <c r="A55" s="92" t="s">
        <v>653</v>
      </c>
      <c r="B55" s="2" t="s">
        <v>654</v>
      </c>
      <c r="C55" s="99">
        <v>364712.05</v>
      </c>
      <c r="D55" s="99">
        <v>363781.88</v>
      </c>
      <c r="E55" s="99">
        <v>930.17</v>
      </c>
    </row>
    <row r="56" spans="1:5">
      <c r="A56" s="110" t="s">
        <v>655</v>
      </c>
      <c r="B56" s="107" t="s">
        <v>87</v>
      </c>
      <c r="C56" s="108"/>
      <c r="D56" s="109"/>
      <c r="E56" s="109"/>
    </row>
    <row r="57" spans="1:5">
      <c r="A57" s="92" t="s">
        <v>656</v>
      </c>
      <c r="B57" s="2" t="s">
        <v>657</v>
      </c>
      <c r="C57" s="99">
        <v>2861521.25</v>
      </c>
      <c r="D57" s="99">
        <v>1401987.96</v>
      </c>
      <c r="E57" s="99">
        <v>1459533.29</v>
      </c>
    </row>
    <row r="58" spans="1:5">
      <c r="A58" s="110" t="s">
        <v>658</v>
      </c>
      <c r="B58" s="107" t="s">
        <v>87</v>
      </c>
      <c r="C58" s="108"/>
      <c r="D58" s="109"/>
      <c r="E58" s="109"/>
    </row>
    <row r="59" spans="1:5">
      <c r="A59" s="92" t="s">
        <v>659</v>
      </c>
      <c r="B59" s="2" t="s">
        <v>660</v>
      </c>
      <c r="C59" s="99">
        <v>1104922.67</v>
      </c>
      <c r="D59" s="99">
        <v>497433.26</v>
      </c>
      <c r="E59" s="99">
        <v>607489.41</v>
      </c>
    </row>
    <row r="60" spans="1:5">
      <c r="A60" s="110" t="s">
        <v>661</v>
      </c>
      <c r="B60" s="107" t="s">
        <v>87</v>
      </c>
      <c r="C60" s="108"/>
      <c r="D60" s="109"/>
      <c r="E60" s="109"/>
    </row>
    <row r="61" spans="1:5">
      <c r="A61" s="92" t="s">
        <v>662</v>
      </c>
      <c r="B61" s="2" t="s">
        <v>663</v>
      </c>
      <c r="C61" s="99">
        <v>2332880.3199999998</v>
      </c>
      <c r="D61" s="99">
        <v>815755.22</v>
      </c>
      <c r="E61" s="99">
        <v>1517125.1</v>
      </c>
    </row>
    <row r="62" spans="1:5">
      <c r="A62" s="110" t="s">
        <v>664</v>
      </c>
      <c r="B62" s="107" t="s">
        <v>87</v>
      </c>
      <c r="C62" s="108"/>
      <c r="D62" s="109"/>
      <c r="E62" s="109"/>
    </row>
    <row r="63" spans="1:5">
      <c r="A63" s="92" t="s">
        <v>665</v>
      </c>
      <c r="B63" s="2" t="s">
        <v>666</v>
      </c>
      <c r="C63" s="99">
        <v>0</v>
      </c>
      <c r="D63" s="99">
        <v>0</v>
      </c>
      <c r="E63" s="99">
        <v>0</v>
      </c>
    </row>
    <row r="64" spans="1:5">
      <c r="A64" s="110" t="s">
        <v>667</v>
      </c>
      <c r="B64" s="107" t="s">
        <v>87</v>
      </c>
      <c r="C64" s="108"/>
      <c r="D64" s="109"/>
      <c r="E64" s="109"/>
    </row>
    <row r="65" spans="1:5">
      <c r="A65" s="92" t="s">
        <v>668</v>
      </c>
      <c r="B65" s="2" t="s">
        <v>669</v>
      </c>
      <c r="C65" s="99">
        <v>427.92</v>
      </c>
      <c r="D65" s="99">
        <v>427.92</v>
      </c>
      <c r="E65" s="99">
        <v>0</v>
      </c>
    </row>
    <row r="66" spans="1:5">
      <c r="A66" s="110" t="s">
        <v>670</v>
      </c>
      <c r="B66" s="107" t="s">
        <v>87</v>
      </c>
      <c r="C66" s="108"/>
      <c r="D66" s="109"/>
      <c r="E66" s="109"/>
    </row>
    <row r="67" spans="1:5">
      <c r="A67" s="92" t="s">
        <v>671</v>
      </c>
      <c r="B67" s="2" t="s">
        <v>672</v>
      </c>
      <c r="C67" s="99">
        <v>535.55999999999995</v>
      </c>
      <c r="D67" s="99">
        <v>0</v>
      </c>
      <c r="E67" s="99">
        <v>535.55999999999995</v>
      </c>
    </row>
    <row r="68" spans="1:5">
      <c r="A68" s="110" t="s">
        <v>673</v>
      </c>
      <c r="B68" s="107" t="s">
        <v>87</v>
      </c>
      <c r="C68" s="108"/>
      <c r="D68" s="109"/>
      <c r="E68" s="109"/>
    </row>
    <row r="69" spans="1:5" ht="26.4">
      <c r="A69" s="92" t="s">
        <v>674</v>
      </c>
      <c r="B69" s="2" t="s">
        <v>675</v>
      </c>
      <c r="C69" s="99">
        <v>82762.100000000006</v>
      </c>
      <c r="D69" s="99">
        <v>44087.37</v>
      </c>
      <c r="E69" s="99">
        <v>38674.730000000003</v>
      </c>
    </row>
    <row r="70" spans="1:5" ht="26.4">
      <c r="A70" s="110" t="s">
        <v>676</v>
      </c>
      <c r="B70" s="107" t="s">
        <v>677</v>
      </c>
      <c r="C70" s="108"/>
      <c r="D70" s="109"/>
      <c r="E70" s="109"/>
    </row>
    <row r="71" spans="1:5" ht="26.4">
      <c r="A71" s="92" t="s">
        <v>678</v>
      </c>
      <c r="B71" s="2" t="s">
        <v>679</v>
      </c>
      <c r="C71" s="99">
        <v>569225.84</v>
      </c>
      <c r="D71" s="99">
        <v>303167.65999999997</v>
      </c>
      <c r="E71" s="99">
        <v>266058.18</v>
      </c>
    </row>
    <row r="72" spans="1:5" ht="26.4">
      <c r="A72" s="92" t="s">
        <v>680</v>
      </c>
      <c r="B72" s="2" t="s">
        <v>681</v>
      </c>
      <c r="C72" s="99">
        <v>203795.1</v>
      </c>
      <c r="D72" s="99">
        <v>108547.6</v>
      </c>
      <c r="E72" s="99">
        <v>95247.5</v>
      </c>
    </row>
    <row r="73" spans="1:5">
      <c r="A73" s="111" t="s">
        <v>676</v>
      </c>
      <c r="B73" s="112" t="s">
        <v>96</v>
      </c>
      <c r="C73" s="113">
        <v>773020.94</v>
      </c>
      <c r="D73" s="113">
        <v>411715.26</v>
      </c>
      <c r="E73" s="113">
        <v>361305.68</v>
      </c>
    </row>
    <row r="74" spans="1:5" ht="13.8">
      <c r="A74" s="94" t="s">
        <v>650</v>
      </c>
      <c r="B74" s="114" t="s">
        <v>83</v>
      </c>
      <c r="C74" s="115">
        <v>7520782.8099999977</v>
      </c>
      <c r="D74" s="115">
        <v>3535188.8699999996</v>
      </c>
      <c r="E74" s="115">
        <v>3985593.9400000004</v>
      </c>
    </row>
    <row r="75" spans="1:5" ht="27.6">
      <c r="A75" s="96" t="s">
        <v>682</v>
      </c>
      <c r="B75" s="97" t="s">
        <v>683</v>
      </c>
      <c r="C75" s="106"/>
      <c r="D75" s="98"/>
      <c r="E75" s="98"/>
    </row>
    <row r="76" spans="1:5">
      <c r="A76" s="110" t="s">
        <v>684</v>
      </c>
      <c r="B76" s="107" t="s">
        <v>87</v>
      </c>
      <c r="C76" s="108"/>
      <c r="D76" s="109"/>
      <c r="E76" s="109"/>
    </row>
    <row r="77" spans="1:5">
      <c r="A77" s="92" t="s">
        <v>685</v>
      </c>
      <c r="B77" s="2" t="s">
        <v>686</v>
      </c>
      <c r="C77" s="99">
        <v>512918.93</v>
      </c>
      <c r="D77" s="99">
        <v>500212.99</v>
      </c>
      <c r="E77" s="99">
        <v>12705.94</v>
      </c>
    </row>
    <row r="78" spans="1:5">
      <c r="A78" s="110" t="s">
        <v>687</v>
      </c>
      <c r="B78" s="107" t="s">
        <v>87</v>
      </c>
      <c r="C78" s="108"/>
      <c r="D78" s="109"/>
      <c r="E78" s="109"/>
    </row>
    <row r="79" spans="1:5">
      <c r="A79" s="92" t="s">
        <v>688</v>
      </c>
      <c r="B79" s="2" t="s">
        <v>478</v>
      </c>
      <c r="C79" s="99">
        <v>373.95</v>
      </c>
      <c r="D79" s="99">
        <v>343.95</v>
      </c>
      <c r="E79" s="99">
        <v>30</v>
      </c>
    </row>
    <row r="80" spans="1:5">
      <c r="A80" s="110" t="s">
        <v>689</v>
      </c>
      <c r="B80" s="107" t="s">
        <v>87</v>
      </c>
      <c r="C80" s="108"/>
      <c r="D80" s="109"/>
      <c r="E80" s="109"/>
    </row>
    <row r="81" spans="1:5">
      <c r="A81" s="92" t="s">
        <v>690</v>
      </c>
      <c r="B81" s="2" t="s">
        <v>691</v>
      </c>
      <c r="C81" s="99">
        <v>146.97999999999999</v>
      </c>
      <c r="D81" s="99">
        <v>155.80000000000001</v>
      </c>
      <c r="E81" s="99">
        <v>-8.82</v>
      </c>
    </row>
    <row r="82" spans="1:5">
      <c r="A82" s="110" t="s">
        <v>692</v>
      </c>
      <c r="B82" s="107" t="s">
        <v>87</v>
      </c>
      <c r="C82" s="108"/>
      <c r="D82" s="109"/>
      <c r="E82" s="109"/>
    </row>
    <row r="83" spans="1:5">
      <c r="A83" s="92" t="s">
        <v>693</v>
      </c>
      <c r="B83" s="2" t="s">
        <v>514</v>
      </c>
      <c r="C83" s="99">
        <v>0</v>
      </c>
      <c r="D83" s="99">
        <v>0</v>
      </c>
      <c r="E83" s="99">
        <v>0</v>
      </c>
    </row>
    <row r="84" spans="1:5">
      <c r="A84" s="110" t="s">
        <v>694</v>
      </c>
      <c r="B84" s="107" t="s">
        <v>87</v>
      </c>
      <c r="C84" s="108"/>
      <c r="D84" s="109"/>
      <c r="E84" s="109"/>
    </row>
    <row r="85" spans="1:5">
      <c r="A85" s="92" t="s">
        <v>695</v>
      </c>
      <c r="B85" s="2" t="s">
        <v>696</v>
      </c>
      <c r="C85" s="99">
        <v>56.9</v>
      </c>
      <c r="D85" s="99">
        <v>0</v>
      </c>
      <c r="E85" s="99">
        <v>56.9</v>
      </c>
    </row>
    <row r="86" spans="1:5" ht="13.8">
      <c r="A86" s="94" t="s">
        <v>682</v>
      </c>
      <c r="B86" s="114" t="s">
        <v>83</v>
      </c>
      <c r="C86" s="115">
        <v>513496.76</v>
      </c>
      <c r="D86" s="115">
        <v>500712.74</v>
      </c>
      <c r="E86" s="115">
        <v>12784.02</v>
      </c>
    </row>
    <row r="87" spans="1:5" ht="55.2">
      <c r="A87" s="96" t="s">
        <v>697</v>
      </c>
      <c r="B87" s="97" t="s">
        <v>698</v>
      </c>
      <c r="C87" s="106"/>
      <c r="D87" s="98"/>
      <c r="E87" s="98"/>
    </row>
    <row r="88" spans="1:5">
      <c r="A88" s="110" t="s">
        <v>699</v>
      </c>
      <c r="B88" s="107" t="s">
        <v>87</v>
      </c>
      <c r="C88" s="108"/>
      <c r="D88" s="109"/>
      <c r="E88" s="109"/>
    </row>
    <row r="89" spans="1:5">
      <c r="A89" s="92" t="s">
        <v>700</v>
      </c>
      <c r="B89" s="2" t="s">
        <v>701</v>
      </c>
      <c r="C89" s="99">
        <v>519013.74</v>
      </c>
      <c r="D89" s="99">
        <v>285561.36</v>
      </c>
      <c r="E89" s="99">
        <v>233452.38</v>
      </c>
    </row>
    <row r="90" spans="1:5">
      <c r="A90" s="110" t="s">
        <v>702</v>
      </c>
      <c r="B90" s="107" t="s">
        <v>87</v>
      </c>
      <c r="C90" s="108"/>
      <c r="D90" s="109"/>
      <c r="E90" s="109"/>
    </row>
    <row r="91" spans="1:5">
      <c r="A91" s="92" t="s">
        <v>703</v>
      </c>
      <c r="B91" s="2" t="s">
        <v>704</v>
      </c>
      <c r="C91" s="99">
        <v>1247822.56</v>
      </c>
      <c r="D91" s="99">
        <v>355416.86</v>
      </c>
      <c r="E91" s="99">
        <v>892405.7</v>
      </c>
    </row>
    <row r="92" spans="1:5" ht="26.4">
      <c r="A92" s="110" t="s">
        <v>705</v>
      </c>
      <c r="B92" s="107" t="s">
        <v>706</v>
      </c>
      <c r="C92" s="108"/>
      <c r="D92" s="109"/>
      <c r="E92" s="109"/>
    </row>
    <row r="93" spans="1:5" ht="26.4">
      <c r="A93" s="92" t="s">
        <v>707</v>
      </c>
      <c r="B93" s="2" t="s">
        <v>708</v>
      </c>
      <c r="C93" s="99">
        <v>77033.89</v>
      </c>
      <c r="D93" s="99">
        <v>46541.64</v>
      </c>
      <c r="E93" s="99">
        <v>30492.25</v>
      </c>
    </row>
    <row r="94" spans="1:5" ht="26.4">
      <c r="A94" s="92" t="s">
        <v>709</v>
      </c>
      <c r="B94" s="2" t="s">
        <v>710</v>
      </c>
      <c r="C94" s="99">
        <v>0</v>
      </c>
      <c r="D94" s="99">
        <v>0</v>
      </c>
      <c r="E94" s="99">
        <v>0</v>
      </c>
    </row>
    <row r="95" spans="1:5">
      <c r="A95" s="111" t="s">
        <v>705</v>
      </c>
      <c r="B95" s="112" t="s">
        <v>96</v>
      </c>
      <c r="C95" s="113">
        <v>77033.89</v>
      </c>
      <c r="D95" s="113">
        <v>46541.64</v>
      </c>
      <c r="E95" s="113">
        <v>30492.25</v>
      </c>
    </row>
    <row r="96" spans="1:5" ht="26.4">
      <c r="A96" s="110" t="s">
        <v>711</v>
      </c>
      <c r="B96" s="107" t="s">
        <v>712</v>
      </c>
      <c r="C96" s="108"/>
      <c r="D96" s="109"/>
      <c r="E96" s="109"/>
    </row>
    <row r="97" spans="1:5">
      <c r="A97" s="92" t="s">
        <v>713</v>
      </c>
      <c r="B97" s="2" t="s">
        <v>714</v>
      </c>
      <c r="C97" s="99">
        <v>433789.11</v>
      </c>
      <c r="D97" s="99">
        <v>427851.64</v>
      </c>
      <c r="E97" s="99">
        <v>5937.47</v>
      </c>
    </row>
    <row r="98" spans="1:5">
      <c r="A98" s="92" t="s">
        <v>715</v>
      </c>
      <c r="B98" s="2" t="s">
        <v>716</v>
      </c>
      <c r="C98" s="99">
        <v>17055.330000000002</v>
      </c>
      <c r="D98" s="99">
        <v>7734</v>
      </c>
      <c r="E98" s="99">
        <v>9321.33</v>
      </c>
    </row>
    <row r="99" spans="1:5">
      <c r="A99" s="111" t="s">
        <v>711</v>
      </c>
      <c r="B99" s="112" t="s">
        <v>96</v>
      </c>
      <c r="C99" s="113">
        <v>450844.44</v>
      </c>
      <c r="D99" s="113">
        <v>435585.64</v>
      </c>
      <c r="E99" s="113">
        <v>15258.8</v>
      </c>
    </row>
    <row r="100" spans="1:5">
      <c r="A100" s="110" t="s">
        <v>717</v>
      </c>
      <c r="B100" s="107" t="s">
        <v>718</v>
      </c>
      <c r="C100" s="108"/>
      <c r="D100" s="109"/>
      <c r="E100" s="109"/>
    </row>
    <row r="101" spans="1:5">
      <c r="A101" s="92" t="s">
        <v>719</v>
      </c>
      <c r="B101" s="2" t="s">
        <v>720</v>
      </c>
      <c r="C101" s="99">
        <v>1230931.01</v>
      </c>
      <c r="D101" s="99">
        <v>480230.08</v>
      </c>
      <c r="E101" s="99">
        <v>750700.93</v>
      </c>
    </row>
    <row r="102" spans="1:5">
      <c r="A102" s="92" t="s">
        <v>721</v>
      </c>
      <c r="B102" s="2" t="s">
        <v>722</v>
      </c>
      <c r="C102" s="99">
        <v>121.89</v>
      </c>
      <c r="D102" s="99">
        <v>0</v>
      </c>
      <c r="E102" s="99">
        <v>121.89</v>
      </c>
    </row>
    <row r="103" spans="1:5">
      <c r="A103" s="111" t="s">
        <v>717</v>
      </c>
      <c r="B103" s="112" t="s">
        <v>96</v>
      </c>
      <c r="C103" s="113">
        <v>1231052.8999999999</v>
      </c>
      <c r="D103" s="113">
        <v>480230.08</v>
      </c>
      <c r="E103" s="113">
        <v>750822.82000000007</v>
      </c>
    </row>
    <row r="104" spans="1:5">
      <c r="A104" s="110" t="s">
        <v>723</v>
      </c>
      <c r="B104" s="107" t="s">
        <v>87</v>
      </c>
      <c r="C104" s="108"/>
      <c r="D104" s="109"/>
      <c r="E104" s="109"/>
    </row>
    <row r="105" spans="1:5">
      <c r="A105" s="92" t="s">
        <v>724</v>
      </c>
      <c r="B105" s="2" t="s">
        <v>725</v>
      </c>
      <c r="C105" s="99">
        <v>0</v>
      </c>
      <c r="D105" s="99">
        <v>0</v>
      </c>
      <c r="E105" s="99">
        <v>0</v>
      </c>
    </row>
    <row r="106" spans="1:5">
      <c r="A106" s="110" t="s">
        <v>726</v>
      </c>
      <c r="B106" s="107" t="s">
        <v>87</v>
      </c>
      <c r="C106" s="108"/>
      <c r="D106" s="109"/>
      <c r="E106" s="109"/>
    </row>
    <row r="107" spans="1:5" ht="26.4">
      <c r="A107" s="92" t="s">
        <v>727</v>
      </c>
      <c r="B107" s="2" t="s">
        <v>728</v>
      </c>
      <c r="C107" s="99">
        <v>195318.74</v>
      </c>
      <c r="D107" s="99">
        <v>53130.64</v>
      </c>
      <c r="E107" s="99">
        <v>142188.1</v>
      </c>
    </row>
    <row r="108" spans="1:5">
      <c r="A108" s="110" t="s">
        <v>729</v>
      </c>
      <c r="B108" s="107" t="s">
        <v>87</v>
      </c>
      <c r="C108" s="108"/>
      <c r="D108" s="109"/>
      <c r="E108" s="109"/>
    </row>
    <row r="109" spans="1:5">
      <c r="A109" s="92" t="s">
        <v>730</v>
      </c>
      <c r="B109" s="2" t="s">
        <v>731</v>
      </c>
      <c r="C109" s="99">
        <v>942651.92</v>
      </c>
      <c r="D109" s="99">
        <v>41568.32</v>
      </c>
      <c r="E109" s="99">
        <v>901083.6</v>
      </c>
    </row>
    <row r="110" spans="1:5">
      <c r="A110" s="110" t="s">
        <v>732</v>
      </c>
      <c r="B110" s="107" t="s">
        <v>87</v>
      </c>
      <c r="C110" s="108"/>
      <c r="D110" s="109"/>
      <c r="E110" s="109"/>
    </row>
    <row r="111" spans="1:5" ht="26.4">
      <c r="A111" s="92" t="s">
        <v>733</v>
      </c>
      <c r="B111" s="2" t="s">
        <v>734</v>
      </c>
      <c r="C111" s="99">
        <v>572493.46</v>
      </c>
      <c r="D111" s="99">
        <v>559699.30000000005</v>
      </c>
      <c r="E111" s="99">
        <v>12794.16</v>
      </c>
    </row>
    <row r="112" spans="1:5">
      <c r="A112" s="110" t="s">
        <v>735</v>
      </c>
      <c r="B112" s="107" t="s">
        <v>87</v>
      </c>
      <c r="C112" s="108"/>
      <c r="D112" s="109"/>
      <c r="E112" s="109"/>
    </row>
    <row r="113" spans="1:5" ht="26.4">
      <c r="A113" s="92" t="s">
        <v>736</v>
      </c>
      <c r="B113" s="2" t="s">
        <v>737</v>
      </c>
      <c r="C113" s="99">
        <v>0</v>
      </c>
      <c r="D113" s="99">
        <v>0</v>
      </c>
      <c r="E113" s="99">
        <v>0</v>
      </c>
    </row>
    <row r="114" spans="1:5" ht="13.8">
      <c r="A114" s="94" t="s">
        <v>697</v>
      </c>
      <c r="B114" s="114" t="s">
        <v>83</v>
      </c>
      <c r="C114" s="115">
        <v>5236231.6499999994</v>
      </c>
      <c r="D114" s="115">
        <v>2257733.84</v>
      </c>
      <c r="E114" s="115">
        <v>2978497.81</v>
      </c>
    </row>
    <row r="115" spans="1:5" ht="13.8">
      <c r="A115" s="96" t="s">
        <v>738</v>
      </c>
      <c r="B115" s="97" t="s">
        <v>739</v>
      </c>
      <c r="C115" s="106"/>
      <c r="D115" s="98"/>
      <c r="E115" s="98"/>
    </row>
    <row r="116" spans="1:5">
      <c r="A116" s="110" t="s">
        <v>740</v>
      </c>
      <c r="B116" s="107" t="s">
        <v>87</v>
      </c>
      <c r="C116" s="108"/>
      <c r="D116" s="109"/>
      <c r="E116" s="109"/>
    </row>
    <row r="117" spans="1:5">
      <c r="A117" s="92" t="s">
        <v>741</v>
      </c>
      <c r="B117" s="2" t="s">
        <v>742</v>
      </c>
      <c r="C117" s="99">
        <v>536101.11</v>
      </c>
      <c r="D117" s="99">
        <v>534263.06999999995</v>
      </c>
      <c r="E117" s="99">
        <v>1838.04</v>
      </c>
    </row>
    <row r="118" spans="1:5">
      <c r="A118" s="110" t="s">
        <v>743</v>
      </c>
      <c r="B118" s="107" t="s">
        <v>87</v>
      </c>
      <c r="C118" s="108"/>
      <c r="D118" s="109"/>
      <c r="E118" s="109"/>
    </row>
    <row r="119" spans="1:5">
      <c r="A119" s="92" t="s">
        <v>744</v>
      </c>
      <c r="B119" s="2" t="s">
        <v>745</v>
      </c>
      <c r="C119" s="99">
        <v>964913.54</v>
      </c>
      <c r="D119" s="99">
        <v>961964.92</v>
      </c>
      <c r="E119" s="99">
        <v>2948.62</v>
      </c>
    </row>
    <row r="120" spans="1:5">
      <c r="A120" s="110" t="s">
        <v>746</v>
      </c>
      <c r="B120" s="107" t="s">
        <v>87</v>
      </c>
      <c r="C120" s="108"/>
      <c r="D120" s="109"/>
      <c r="E120" s="109"/>
    </row>
    <row r="121" spans="1:5">
      <c r="A121" s="92" t="s">
        <v>747</v>
      </c>
      <c r="B121" s="2" t="s">
        <v>748</v>
      </c>
      <c r="C121" s="99">
        <v>1757899.02</v>
      </c>
      <c r="D121" s="99">
        <v>1750548.98</v>
      </c>
      <c r="E121" s="99">
        <v>7350.04</v>
      </c>
    </row>
    <row r="122" spans="1:5">
      <c r="A122" s="110" t="s">
        <v>749</v>
      </c>
      <c r="B122" s="107" t="s">
        <v>87</v>
      </c>
      <c r="C122" s="108"/>
      <c r="D122" s="109"/>
      <c r="E122" s="109"/>
    </row>
    <row r="123" spans="1:5">
      <c r="A123" s="92" t="s">
        <v>750</v>
      </c>
      <c r="B123" s="2" t="s">
        <v>751</v>
      </c>
      <c r="C123" s="99">
        <v>-10</v>
      </c>
      <c r="D123" s="99">
        <v>0</v>
      </c>
      <c r="E123" s="99">
        <v>-10</v>
      </c>
    </row>
    <row r="124" spans="1:5">
      <c r="A124" s="110" t="s">
        <v>752</v>
      </c>
      <c r="B124" s="107" t="s">
        <v>87</v>
      </c>
      <c r="C124" s="108"/>
      <c r="D124" s="109"/>
      <c r="E124" s="109"/>
    </row>
    <row r="125" spans="1:5">
      <c r="A125" s="92" t="s">
        <v>753</v>
      </c>
      <c r="B125" s="2" t="s">
        <v>754</v>
      </c>
      <c r="C125" s="99">
        <v>2572834.58</v>
      </c>
      <c r="D125" s="99">
        <v>2572834.58</v>
      </c>
      <c r="E125" s="99">
        <v>0</v>
      </c>
    </row>
    <row r="126" spans="1:5">
      <c r="A126" s="110" t="s">
        <v>755</v>
      </c>
      <c r="B126" s="107" t="s">
        <v>87</v>
      </c>
      <c r="C126" s="108"/>
      <c r="D126" s="109"/>
      <c r="E126" s="109"/>
    </row>
    <row r="127" spans="1:5">
      <c r="A127" s="92" t="s">
        <v>756</v>
      </c>
      <c r="B127" s="2" t="s">
        <v>757</v>
      </c>
      <c r="C127" s="99">
        <v>28304.52</v>
      </c>
      <c r="D127" s="99">
        <v>28839.58</v>
      </c>
      <c r="E127" s="99">
        <v>-535.05999999999995</v>
      </c>
    </row>
    <row r="128" spans="1:5">
      <c r="A128" s="110" t="s">
        <v>758</v>
      </c>
      <c r="B128" s="107" t="s">
        <v>87</v>
      </c>
      <c r="C128" s="108"/>
      <c r="D128" s="109"/>
      <c r="E128" s="109"/>
    </row>
    <row r="129" spans="1:5" ht="26.4">
      <c r="A129" s="92" t="s">
        <v>759</v>
      </c>
      <c r="B129" s="2" t="s">
        <v>760</v>
      </c>
      <c r="C129" s="99">
        <v>181665.3</v>
      </c>
      <c r="D129" s="99">
        <v>181340.3</v>
      </c>
      <c r="E129" s="99">
        <v>325</v>
      </c>
    </row>
    <row r="130" spans="1:5">
      <c r="A130" s="110" t="s">
        <v>761</v>
      </c>
      <c r="B130" s="107" t="s">
        <v>87</v>
      </c>
      <c r="C130" s="108"/>
      <c r="D130" s="109"/>
      <c r="E130" s="109"/>
    </row>
    <row r="131" spans="1:5">
      <c r="A131" s="92" t="s">
        <v>762</v>
      </c>
      <c r="B131" s="2" t="s">
        <v>514</v>
      </c>
      <c r="C131" s="99">
        <v>1329.36</v>
      </c>
      <c r="D131" s="99">
        <v>1023.8</v>
      </c>
      <c r="E131" s="99">
        <v>305.56</v>
      </c>
    </row>
    <row r="132" spans="1:5" ht="13.8">
      <c r="A132" s="94" t="s">
        <v>738</v>
      </c>
      <c r="B132" s="114" t="s">
        <v>83</v>
      </c>
      <c r="C132" s="115">
        <v>6043037.4299999997</v>
      </c>
      <c r="D132" s="115">
        <v>6030815.2299999995</v>
      </c>
      <c r="E132" s="115">
        <v>12222.2</v>
      </c>
    </row>
    <row r="133" spans="1:5" ht="13.8">
      <c r="A133" s="96" t="s">
        <v>763</v>
      </c>
      <c r="B133" s="97" t="s">
        <v>764</v>
      </c>
      <c r="C133" s="106"/>
      <c r="D133" s="98"/>
      <c r="E133" s="98"/>
    </row>
    <row r="134" spans="1:5">
      <c r="A134" s="110" t="s">
        <v>765</v>
      </c>
      <c r="B134" s="107" t="s">
        <v>87</v>
      </c>
      <c r="C134" s="108"/>
      <c r="D134" s="109"/>
      <c r="E134" s="109"/>
    </row>
    <row r="135" spans="1:5">
      <c r="A135" s="92" t="s">
        <v>766</v>
      </c>
      <c r="B135" s="2" t="s">
        <v>767</v>
      </c>
      <c r="C135" s="99">
        <v>2475857.91</v>
      </c>
      <c r="D135" s="99">
        <v>2475857.91</v>
      </c>
      <c r="E135" s="99">
        <v>0</v>
      </c>
    </row>
    <row r="136" spans="1:5">
      <c r="A136" s="110" t="s">
        <v>768</v>
      </c>
      <c r="B136" s="107" t="s">
        <v>87</v>
      </c>
      <c r="C136" s="108"/>
      <c r="D136" s="109"/>
      <c r="E136" s="109"/>
    </row>
    <row r="137" spans="1:5">
      <c r="A137" s="92" t="s">
        <v>769</v>
      </c>
      <c r="B137" s="2" t="s">
        <v>770</v>
      </c>
      <c r="C137" s="99">
        <v>440062.97</v>
      </c>
      <c r="D137" s="99">
        <v>440062.97</v>
      </c>
      <c r="E137" s="99">
        <v>0</v>
      </c>
    </row>
    <row r="138" spans="1:5">
      <c r="A138" s="110" t="s">
        <v>771</v>
      </c>
      <c r="B138" s="107" t="s">
        <v>87</v>
      </c>
      <c r="C138" s="108"/>
      <c r="D138" s="109"/>
      <c r="E138" s="109"/>
    </row>
    <row r="139" spans="1:5">
      <c r="A139" s="92" t="s">
        <v>772</v>
      </c>
      <c r="B139" s="2" t="s">
        <v>773</v>
      </c>
      <c r="C139" s="99">
        <v>26407795.440000001</v>
      </c>
      <c r="D139" s="99">
        <v>26407795.440000001</v>
      </c>
      <c r="E139" s="99">
        <v>0</v>
      </c>
    </row>
    <row r="140" spans="1:5">
      <c r="A140" s="110" t="s">
        <v>774</v>
      </c>
      <c r="B140" s="107" t="s">
        <v>775</v>
      </c>
      <c r="C140" s="108"/>
      <c r="D140" s="109"/>
      <c r="E140" s="109"/>
    </row>
    <row r="141" spans="1:5" ht="26.4">
      <c r="A141" s="92" t="s">
        <v>776</v>
      </c>
      <c r="B141" s="2" t="s">
        <v>777</v>
      </c>
      <c r="C141" s="99">
        <v>40569280.759999998</v>
      </c>
      <c r="D141" s="99">
        <v>885929.58</v>
      </c>
      <c r="E141" s="99">
        <v>39683351.18</v>
      </c>
    </row>
    <row r="142" spans="1:5">
      <c r="A142" s="92" t="s">
        <v>778</v>
      </c>
      <c r="B142" s="2" t="s">
        <v>779</v>
      </c>
      <c r="C142" s="99">
        <v>173025.09</v>
      </c>
      <c r="D142" s="99">
        <v>50022.77</v>
      </c>
      <c r="E142" s="99">
        <v>123002.32</v>
      </c>
    </row>
    <row r="143" spans="1:5">
      <c r="A143" s="92" t="s">
        <v>780</v>
      </c>
      <c r="B143" s="2" t="s">
        <v>781</v>
      </c>
      <c r="C143" s="99">
        <v>11004111.42</v>
      </c>
      <c r="D143" s="99">
        <v>2985515.2</v>
      </c>
      <c r="E143" s="99">
        <v>8018596.2199999997</v>
      </c>
    </row>
    <row r="144" spans="1:5">
      <c r="A144" s="111" t="s">
        <v>774</v>
      </c>
      <c r="B144" s="112" t="s">
        <v>96</v>
      </c>
      <c r="C144" s="113">
        <v>51746417.270000003</v>
      </c>
      <c r="D144" s="113">
        <v>3921467.5500000003</v>
      </c>
      <c r="E144" s="113">
        <v>47824949.719999999</v>
      </c>
    </row>
    <row r="145" spans="1:5">
      <c r="A145" s="110" t="s">
        <v>782</v>
      </c>
      <c r="B145" s="107" t="s">
        <v>87</v>
      </c>
      <c r="C145" s="108"/>
      <c r="D145" s="109"/>
      <c r="E145" s="109"/>
    </row>
    <row r="146" spans="1:5">
      <c r="A146" s="92" t="s">
        <v>783</v>
      </c>
      <c r="B146" s="2" t="s">
        <v>784</v>
      </c>
      <c r="C146" s="99">
        <v>77416</v>
      </c>
      <c r="D146" s="99">
        <v>40275.22</v>
      </c>
      <c r="E146" s="99">
        <v>37140.78</v>
      </c>
    </row>
    <row r="147" spans="1:5">
      <c r="A147" s="110" t="s">
        <v>785</v>
      </c>
      <c r="B147" s="107" t="s">
        <v>87</v>
      </c>
      <c r="C147" s="108"/>
      <c r="D147" s="109"/>
      <c r="E147" s="109"/>
    </row>
    <row r="148" spans="1:5">
      <c r="A148" s="92" t="s">
        <v>786</v>
      </c>
      <c r="B148" s="2" t="s">
        <v>787</v>
      </c>
      <c r="C148" s="99">
        <v>32858.120000000003</v>
      </c>
      <c r="D148" s="99">
        <v>15037.05</v>
      </c>
      <c r="E148" s="99">
        <v>17821.07</v>
      </c>
    </row>
    <row r="149" spans="1:5">
      <c r="A149" s="110" t="s">
        <v>788</v>
      </c>
      <c r="B149" s="107" t="s">
        <v>87</v>
      </c>
      <c r="C149" s="108"/>
      <c r="D149" s="109"/>
      <c r="E149" s="109"/>
    </row>
    <row r="150" spans="1:5">
      <c r="A150" s="92" t="s">
        <v>789</v>
      </c>
      <c r="B150" s="2" t="s">
        <v>790</v>
      </c>
      <c r="C150" s="99">
        <v>3001500.39</v>
      </c>
      <c r="D150" s="99">
        <v>2992744.24</v>
      </c>
      <c r="E150" s="99">
        <v>8756.15</v>
      </c>
    </row>
    <row r="151" spans="1:5">
      <c r="A151" s="110" t="s">
        <v>791</v>
      </c>
      <c r="B151" s="107" t="s">
        <v>792</v>
      </c>
      <c r="C151" s="108"/>
      <c r="D151" s="109"/>
      <c r="E151" s="109"/>
    </row>
    <row r="152" spans="1:5" ht="26.4">
      <c r="A152" s="92" t="s">
        <v>793</v>
      </c>
      <c r="B152" s="2" t="s">
        <v>794</v>
      </c>
      <c r="C152" s="99">
        <v>56207.73</v>
      </c>
      <c r="D152" s="99">
        <v>6273.87</v>
      </c>
      <c r="E152" s="99">
        <v>49933.86</v>
      </c>
    </row>
    <row r="153" spans="1:5" ht="26.4">
      <c r="A153" s="92" t="s">
        <v>795</v>
      </c>
      <c r="B153" s="2" t="s">
        <v>796</v>
      </c>
      <c r="C153" s="99">
        <v>75890.22</v>
      </c>
      <c r="D153" s="99">
        <v>4788.6499999999996</v>
      </c>
      <c r="E153" s="99">
        <v>71101.570000000007</v>
      </c>
    </row>
    <row r="154" spans="1:5">
      <c r="A154" s="111" t="s">
        <v>791</v>
      </c>
      <c r="B154" s="112" t="s">
        <v>96</v>
      </c>
      <c r="C154" s="113">
        <v>132097.95000000001</v>
      </c>
      <c r="D154" s="113">
        <v>11062.52</v>
      </c>
      <c r="E154" s="113">
        <v>121035.43000000001</v>
      </c>
    </row>
    <row r="155" spans="1:5">
      <c r="A155" s="110" t="s">
        <v>797</v>
      </c>
      <c r="B155" s="107" t="s">
        <v>798</v>
      </c>
      <c r="C155" s="108"/>
      <c r="D155" s="109"/>
      <c r="E155" s="109"/>
    </row>
    <row r="156" spans="1:5" ht="26.4">
      <c r="A156" s="92" t="s">
        <v>799</v>
      </c>
      <c r="B156" s="2" t="s">
        <v>800</v>
      </c>
      <c r="C156" s="99">
        <v>20669.37</v>
      </c>
      <c r="D156" s="99">
        <v>3586.58</v>
      </c>
      <c r="E156" s="99">
        <v>17082.79</v>
      </c>
    </row>
    <row r="157" spans="1:5" ht="26.4">
      <c r="A157" s="92" t="s">
        <v>801</v>
      </c>
      <c r="B157" s="2" t="s">
        <v>802</v>
      </c>
      <c r="C157" s="99">
        <v>23971.57</v>
      </c>
      <c r="D157" s="99">
        <v>159.31</v>
      </c>
      <c r="E157" s="99">
        <v>23812.26</v>
      </c>
    </row>
    <row r="158" spans="1:5">
      <c r="A158" s="111" t="s">
        <v>797</v>
      </c>
      <c r="B158" s="112" t="s">
        <v>96</v>
      </c>
      <c r="C158" s="113">
        <v>44640.94</v>
      </c>
      <c r="D158" s="113">
        <v>3745.89</v>
      </c>
      <c r="E158" s="113">
        <v>40895.050000000003</v>
      </c>
    </row>
    <row r="159" spans="1:5" ht="26.4">
      <c r="A159" s="110" t="s">
        <v>803</v>
      </c>
      <c r="B159" s="107" t="s">
        <v>804</v>
      </c>
      <c r="C159" s="108"/>
      <c r="D159" s="109"/>
      <c r="E159" s="109"/>
    </row>
    <row r="160" spans="1:5">
      <c r="A160" s="92" t="s">
        <v>805</v>
      </c>
      <c r="B160" s="2" t="s">
        <v>806</v>
      </c>
      <c r="C160" s="99">
        <v>38908.19</v>
      </c>
      <c r="D160" s="99">
        <v>6083.84</v>
      </c>
      <c r="E160" s="99">
        <v>32824.35</v>
      </c>
    </row>
    <row r="161" spans="1:5">
      <c r="A161" s="92" t="s">
        <v>807</v>
      </c>
      <c r="B161" s="2" t="s">
        <v>808</v>
      </c>
      <c r="C161" s="99">
        <v>192570.35</v>
      </c>
      <c r="D161" s="99">
        <v>7824.51</v>
      </c>
      <c r="E161" s="99">
        <v>184745.84</v>
      </c>
    </row>
    <row r="162" spans="1:5">
      <c r="A162" s="111" t="s">
        <v>803</v>
      </c>
      <c r="B162" s="112" t="s">
        <v>96</v>
      </c>
      <c r="C162" s="113">
        <v>231478.54</v>
      </c>
      <c r="D162" s="113">
        <v>13908.35</v>
      </c>
      <c r="E162" s="113">
        <v>217570.19</v>
      </c>
    </row>
    <row r="163" spans="1:5" ht="13.8">
      <c r="A163" s="94" t="s">
        <v>763</v>
      </c>
      <c r="B163" s="114" t="s">
        <v>83</v>
      </c>
      <c r="C163" s="115">
        <v>84590125.530000001</v>
      </c>
      <c r="D163" s="115">
        <v>36321957.139999993</v>
      </c>
      <c r="E163" s="115">
        <v>48268168.390000001</v>
      </c>
    </row>
    <row r="164" spans="1:5" ht="41.4">
      <c r="A164" s="96" t="s">
        <v>809</v>
      </c>
      <c r="B164" s="97" t="s">
        <v>810</v>
      </c>
      <c r="C164" s="106"/>
      <c r="D164" s="98"/>
      <c r="E164" s="98"/>
    </row>
    <row r="165" spans="1:5">
      <c r="A165" s="110" t="s">
        <v>811</v>
      </c>
      <c r="B165" s="107" t="s">
        <v>87</v>
      </c>
      <c r="C165" s="108"/>
      <c r="D165" s="109"/>
      <c r="E165" s="109"/>
    </row>
    <row r="166" spans="1:5">
      <c r="A166" s="92" t="s">
        <v>812</v>
      </c>
      <c r="B166" s="2" t="s">
        <v>813</v>
      </c>
      <c r="C166" s="99">
        <v>2443620.58</v>
      </c>
      <c r="D166" s="99">
        <v>759267.81</v>
      </c>
      <c r="E166" s="99">
        <v>1684352.77</v>
      </c>
    </row>
    <row r="167" spans="1:5">
      <c r="A167" s="110" t="s">
        <v>814</v>
      </c>
      <c r="B167" s="107" t="s">
        <v>87</v>
      </c>
      <c r="C167" s="108"/>
      <c r="D167" s="109"/>
      <c r="E167" s="109"/>
    </row>
    <row r="168" spans="1:5">
      <c r="A168" s="92" t="s">
        <v>815</v>
      </c>
      <c r="B168" s="2" t="s">
        <v>816</v>
      </c>
      <c r="C168" s="99">
        <v>42452.58</v>
      </c>
      <c r="D168" s="99">
        <v>45310.89</v>
      </c>
      <c r="E168" s="99">
        <v>-2858.31</v>
      </c>
    </row>
    <row r="169" spans="1:5">
      <c r="A169" s="110" t="s">
        <v>817</v>
      </c>
      <c r="B169" s="107" t="s">
        <v>87</v>
      </c>
      <c r="C169" s="108"/>
      <c r="D169" s="109"/>
      <c r="E169" s="109"/>
    </row>
    <row r="170" spans="1:5">
      <c r="A170" s="92" t="s">
        <v>818</v>
      </c>
      <c r="B170" s="2" t="s">
        <v>441</v>
      </c>
      <c r="C170" s="99">
        <v>0</v>
      </c>
      <c r="D170" s="99">
        <v>0</v>
      </c>
      <c r="E170" s="99">
        <v>0</v>
      </c>
    </row>
    <row r="171" spans="1:5">
      <c r="A171" s="110" t="s">
        <v>819</v>
      </c>
      <c r="B171" s="107" t="s">
        <v>87</v>
      </c>
      <c r="C171" s="108"/>
      <c r="D171" s="109"/>
      <c r="E171" s="109"/>
    </row>
    <row r="172" spans="1:5">
      <c r="A172" s="92" t="s">
        <v>820</v>
      </c>
      <c r="B172" s="2" t="s">
        <v>821</v>
      </c>
      <c r="C172" s="99">
        <v>29548</v>
      </c>
      <c r="D172" s="99">
        <v>10897.31</v>
      </c>
      <c r="E172" s="99">
        <v>18650.689999999999</v>
      </c>
    </row>
    <row r="173" spans="1:5">
      <c r="A173" s="110" t="s">
        <v>822</v>
      </c>
      <c r="B173" s="107" t="s">
        <v>87</v>
      </c>
      <c r="C173" s="108"/>
      <c r="D173" s="109"/>
      <c r="E173" s="109"/>
    </row>
    <row r="174" spans="1:5">
      <c r="A174" s="92" t="s">
        <v>823</v>
      </c>
      <c r="B174" s="2" t="s">
        <v>824</v>
      </c>
      <c r="C174" s="99">
        <v>3987.56</v>
      </c>
      <c r="D174" s="99">
        <v>1620.98</v>
      </c>
      <c r="E174" s="99">
        <v>2366.58</v>
      </c>
    </row>
    <row r="175" spans="1:5">
      <c r="A175" s="110" t="s">
        <v>825</v>
      </c>
      <c r="B175" s="107" t="s">
        <v>87</v>
      </c>
      <c r="C175" s="108"/>
      <c r="D175" s="109"/>
      <c r="E175" s="109"/>
    </row>
    <row r="176" spans="1:5">
      <c r="A176" s="92" t="s">
        <v>826</v>
      </c>
      <c r="B176" s="2" t="s">
        <v>420</v>
      </c>
      <c r="C176" s="99">
        <v>6127.67</v>
      </c>
      <c r="D176" s="99">
        <v>3958.1</v>
      </c>
      <c r="E176" s="99">
        <v>2169.5700000000002</v>
      </c>
    </row>
    <row r="177" spans="1:5" ht="26.4">
      <c r="A177" s="110" t="s">
        <v>827</v>
      </c>
      <c r="B177" s="107" t="s">
        <v>828</v>
      </c>
      <c r="C177" s="108"/>
      <c r="D177" s="109"/>
      <c r="E177" s="109"/>
    </row>
    <row r="178" spans="1:5" ht="39.6">
      <c r="A178" s="92" t="s">
        <v>829</v>
      </c>
      <c r="B178" s="2" t="s">
        <v>830</v>
      </c>
      <c r="C178" s="99">
        <v>461821.38</v>
      </c>
      <c r="D178" s="99">
        <v>109403.51</v>
      </c>
      <c r="E178" s="99">
        <v>352417.87</v>
      </c>
    </row>
    <row r="179" spans="1:5" ht="39.6">
      <c r="A179" s="92" t="s">
        <v>831</v>
      </c>
      <c r="B179" s="2" t="s">
        <v>832</v>
      </c>
      <c r="C179" s="99">
        <v>0</v>
      </c>
      <c r="D179" s="99">
        <v>0</v>
      </c>
      <c r="E179" s="99">
        <v>0</v>
      </c>
    </row>
    <row r="180" spans="1:5">
      <c r="A180" s="111" t="s">
        <v>827</v>
      </c>
      <c r="B180" s="112" t="s">
        <v>96</v>
      </c>
      <c r="C180" s="113">
        <v>461821.38</v>
      </c>
      <c r="D180" s="113">
        <v>109403.51</v>
      </c>
      <c r="E180" s="113">
        <v>352417.87</v>
      </c>
    </row>
    <row r="181" spans="1:5">
      <c r="A181" s="110" t="s">
        <v>833</v>
      </c>
      <c r="B181" s="107" t="s">
        <v>87</v>
      </c>
      <c r="C181" s="108"/>
      <c r="D181" s="109"/>
      <c r="E181" s="109"/>
    </row>
    <row r="182" spans="1:5">
      <c r="A182" s="92" t="s">
        <v>834</v>
      </c>
      <c r="B182" s="2" t="s">
        <v>835</v>
      </c>
      <c r="C182" s="99">
        <v>-260</v>
      </c>
      <c r="D182" s="99">
        <v>-260</v>
      </c>
      <c r="E182" s="99">
        <v>0</v>
      </c>
    </row>
    <row r="183" spans="1:5">
      <c r="A183" s="110" t="s">
        <v>836</v>
      </c>
      <c r="B183" s="107" t="s">
        <v>87</v>
      </c>
      <c r="C183" s="108"/>
      <c r="D183" s="109"/>
      <c r="E183" s="109"/>
    </row>
    <row r="184" spans="1:5">
      <c r="A184" s="92" t="s">
        <v>837</v>
      </c>
      <c r="B184" s="2" t="s">
        <v>838</v>
      </c>
      <c r="C184" s="99">
        <v>420</v>
      </c>
      <c r="D184" s="99">
        <v>0</v>
      </c>
      <c r="E184" s="99">
        <v>420</v>
      </c>
    </row>
    <row r="185" spans="1:5">
      <c r="A185" s="110" t="s">
        <v>839</v>
      </c>
      <c r="B185" s="107" t="s">
        <v>87</v>
      </c>
      <c r="C185" s="108"/>
      <c r="D185" s="109"/>
      <c r="E185" s="109"/>
    </row>
    <row r="186" spans="1:5">
      <c r="A186" s="92" t="s">
        <v>840</v>
      </c>
      <c r="B186" s="2" t="s">
        <v>841</v>
      </c>
      <c r="C186" s="99">
        <v>0</v>
      </c>
      <c r="D186" s="99">
        <v>0</v>
      </c>
      <c r="E186" s="99">
        <v>0</v>
      </c>
    </row>
    <row r="187" spans="1:5" ht="13.8">
      <c r="A187" s="94" t="s">
        <v>809</v>
      </c>
      <c r="B187" s="114" t="s">
        <v>83</v>
      </c>
      <c r="C187" s="115">
        <v>2987717.77</v>
      </c>
      <c r="D187" s="115">
        <v>930198.60000000009</v>
      </c>
      <c r="E187" s="115">
        <v>2057519.17</v>
      </c>
    </row>
    <row r="188" spans="1:5" ht="55.2">
      <c r="A188" s="96" t="s">
        <v>842</v>
      </c>
      <c r="B188" s="97" t="s">
        <v>843</v>
      </c>
      <c r="C188" s="106"/>
      <c r="D188" s="98"/>
      <c r="E188" s="98"/>
    </row>
    <row r="189" spans="1:5">
      <c r="A189" s="110" t="s">
        <v>844</v>
      </c>
      <c r="B189" s="107" t="s">
        <v>87</v>
      </c>
      <c r="C189" s="108"/>
      <c r="D189" s="109"/>
      <c r="E189" s="109"/>
    </row>
    <row r="190" spans="1:5">
      <c r="A190" s="92" t="s">
        <v>845</v>
      </c>
      <c r="B190" s="2" t="s">
        <v>846</v>
      </c>
      <c r="C190" s="99">
        <v>0</v>
      </c>
      <c r="D190" s="99">
        <v>0</v>
      </c>
      <c r="E190" s="99">
        <v>0</v>
      </c>
    </row>
    <row r="191" spans="1:5">
      <c r="A191" s="110" t="s">
        <v>847</v>
      </c>
      <c r="B191" s="107" t="s">
        <v>87</v>
      </c>
      <c r="C191" s="108"/>
      <c r="D191" s="109"/>
      <c r="E191" s="109"/>
    </row>
    <row r="192" spans="1:5">
      <c r="A192" s="92" t="s">
        <v>848</v>
      </c>
      <c r="B192" s="2" t="s">
        <v>849</v>
      </c>
      <c r="C192" s="99">
        <v>64682.51</v>
      </c>
      <c r="D192" s="99">
        <v>29869.86</v>
      </c>
      <c r="E192" s="99">
        <v>34812.65</v>
      </c>
    </row>
    <row r="193" spans="1:5">
      <c r="A193" s="110" t="s">
        <v>850</v>
      </c>
      <c r="B193" s="107" t="s">
        <v>87</v>
      </c>
      <c r="C193" s="108"/>
      <c r="D193" s="109"/>
      <c r="E193" s="109"/>
    </row>
    <row r="194" spans="1:5">
      <c r="A194" s="92" t="s">
        <v>851</v>
      </c>
      <c r="B194" s="2" t="s">
        <v>852</v>
      </c>
      <c r="C194" s="99">
        <v>0</v>
      </c>
      <c r="D194" s="99">
        <v>0</v>
      </c>
      <c r="E194" s="99">
        <v>0</v>
      </c>
    </row>
    <row r="195" spans="1:5">
      <c r="A195" s="110" t="s">
        <v>853</v>
      </c>
      <c r="B195" s="107" t="s">
        <v>87</v>
      </c>
      <c r="C195" s="108"/>
      <c r="D195" s="109"/>
      <c r="E195" s="109"/>
    </row>
    <row r="196" spans="1:5">
      <c r="A196" s="92" t="s">
        <v>854</v>
      </c>
      <c r="B196" s="2" t="s">
        <v>855</v>
      </c>
      <c r="C196" s="99">
        <v>25954</v>
      </c>
      <c r="D196" s="99">
        <v>0</v>
      </c>
      <c r="E196" s="99">
        <v>25954</v>
      </c>
    </row>
    <row r="197" spans="1:5">
      <c r="A197" s="110" t="s">
        <v>856</v>
      </c>
      <c r="B197" s="107" t="s">
        <v>87</v>
      </c>
      <c r="C197" s="108"/>
      <c r="D197" s="109"/>
      <c r="E197" s="109"/>
    </row>
    <row r="198" spans="1:5" ht="26.4">
      <c r="A198" s="92" t="s">
        <v>857</v>
      </c>
      <c r="B198" s="2" t="s">
        <v>858</v>
      </c>
      <c r="C198" s="99">
        <v>0</v>
      </c>
      <c r="D198" s="99">
        <v>0</v>
      </c>
      <c r="E198" s="99">
        <v>0</v>
      </c>
    </row>
    <row r="199" spans="1:5">
      <c r="A199" s="110" t="s">
        <v>859</v>
      </c>
      <c r="B199" s="107" t="s">
        <v>87</v>
      </c>
      <c r="C199" s="108"/>
      <c r="D199" s="109"/>
      <c r="E199" s="109"/>
    </row>
    <row r="200" spans="1:5" ht="39.6">
      <c r="A200" s="92" t="s">
        <v>860</v>
      </c>
      <c r="B200" s="2" t="s">
        <v>861</v>
      </c>
      <c r="C200" s="99">
        <v>117716.22</v>
      </c>
      <c r="D200" s="99">
        <v>67593.94</v>
      </c>
      <c r="E200" s="99">
        <v>50122.28</v>
      </c>
    </row>
    <row r="201" spans="1:5">
      <c r="A201" s="110" t="s">
        <v>862</v>
      </c>
      <c r="B201" s="107" t="s">
        <v>87</v>
      </c>
      <c r="C201" s="108"/>
      <c r="D201" s="109"/>
      <c r="E201" s="109"/>
    </row>
    <row r="202" spans="1:5" ht="26.4">
      <c r="A202" s="92" t="s">
        <v>863</v>
      </c>
      <c r="B202" s="2" t="s">
        <v>864</v>
      </c>
      <c r="C202" s="99">
        <v>0</v>
      </c>
      <c r="D202" s="99">
        <v>0</v>
      </c>
      <c r="E202" s="99">
        <v>0</v>
      </c>
    </row>
    <row r="203" spans="1:5" ht="13.8">
      <c r="A203" s="94" t="s">
        <v>842</v>
      </c>
      <c r="B203" s="114" t="s">
        <v>83</v>
      </c>
      <c r="C203" s="115">
        <v>208352.73</v>
      </c>
      <c r="D203" s="115">
        <v>97463.8</v>
      </c>
      <c r="E203" s="115">
        <v>110888.93</v>
      </c>
    </row>
    <row r="204" spans="1:5" ht="13.8">
      <c r="A204" s="96" t="s">
        <v>865</v>
      </c>
      <c r="B204" s="97" t="s">
        <v>866</v>
      </c>
      <c r="C204" s="106"/>
      <c r="D204" s="98"/>
      <c r="E204" s="98"/>
    </row>
    <row r="205" spans="1:5">
      <c r="A205" s="110" t="s">
        <v>867</v>
      </c>
      <c r="B205" s="107" t="s">
        <v>1353</v>
      </c>
      <c r="C205" s="108"/>
      <c r="D205" s="109"/>
      <c r="E205" s="109"/>
    </row>
    <row r="206" spans="1:5">
      <c r="A206" s="92" t="s">
        <v>868</v>
      </c>
      <c r="B206" s="2" t="s">
        <v>869</v>
      </c>
      <c r="C206" s="99">
        <v>2059442.06</v>
      </c>
      <c r="D206" s="99">
        <v>727237.92</v>
      </c>
      <c r="E206" s="99">
        <v>1332204.1399999999</v>
      </c>
    </row>
    <row r="207" spans="1:5">
      <c r="A207" s="92" t="s">
        <v>870</v>
      </c>
      <c r="B207" s="2" t="s">
        <v>1354</v>
      </c>
      <c r="C207" s="99">
        <v>2755538.2</v>
      </c>
      <c r="D207" s="99">
        <v>1467685.2</v>
      </c>
      <c r="E207" s="99">
        <v>1287853</v>
      </c>
    </row>
    <row r="208" spans="1:5">
      <c r="A208" s="111" t="s">
        <v>867</v>
      </c>
      <c r="B208" s="112" t="s">
        <v>96</v>
      </c>
      <c r="C208" s="113">
        <v>4814980.26</v>
      </c>
      <c r="D208" s="113">
        <v>2194923.12</v>
      </c>
      <c r="E208" s="113">
        <v>2620057.1399999997</v>
      </c>
    </row>
    <row r="209" spans="1:5">
      <c r="A209" s="110" t="s">
        <v>871</v>
      </c>
      <c r="B209" s="107" t="s">
        <v>87</v>
      </c>
      <c r="C209" s="108"/>
      <c r="D209" s="109"/>
      <c r="E209" s="109"/>
    </row>
    <row r="210" spans="1:5" ht="26.4">
      <c r="A210" s="92" t="s">
        <v>872</v>
      </c>
      <c r="B210" s="2" t="s">
        <v>873</v>
      </c>
      <c r="C210" s="99">
        <v>86286.37</v>
      </c>
      <c r="D210" s="99">
        <v>66889.38</v>
      </c>
      <c r="E210" s="99">
        <v>19396.990000000002</v>
      </c>
    </row>
    <row r="211" spans="1:5">
      <c r="A211" s="110" t="s">
        <v>874</v>
      </c>
      <c r="B211" s="107" t="s">
        <v>87</v>
      </c>
      <c r="C211" s="108"/>
      <c r="D211" s="109"/>
      <c r="E211" s="109"/>
    </row>
    <row r="212" spans="1:5" ht="39.6">
      <c r="A212" s="92" t="s">
        <v>875</v>
      </c>
      <c r="B212" s="2" t="s">
        <v>876</v>
      </c>
      <c r="C212" s="99">
        <v>880.37</v>
      </c>
      <c r="D212" s="99">
        <v>880.37</v>
      </c>
      <c r="E212" s="99">
        <v>0</v>
      </c>
    </row>
    <row r="213" spans="1:5">
      <c r="A213" s="110" t="s">
        <v>877</v>
      </c>
      <c r="B213" s="107" t="s">
        <v>87</v>
      </c>
      <c r="C213" s="108"/>
      <c r="D213" s="109"/>
      <c r="E213" s="109"/>
    </row>
    <row r="214" spans="1:5">
      <c r="A214" s="92" t="s">
        <v>878</v>
      </c>
      <c r="B214" s="2" t="s">
        <v>879</v>
      </c>
      <c r="C214" s="99">
        <v>0</v>
      </c>
      <c r="D214" s="99">
        <v>0</v>
      </c>
      <c r="E214" s="99">
        <v>0</v>
      </c>
    </row>
    <row r="215" spans="1:5">
      <c r="A215" s="110" t="s">
        <v>880</v>
      </c>
      <c r="B215" s="107" t="s">
        <v>87</v>
      </c>
      <c r="C215" s="108"/>
      <c r="D215" s="109"/>
      <c r="E215" s="109"/>
    </row>
    <row r="216" spans="1:5">
      <c r="A216" s="92" t="s">
        <v>881</v>
      </c>
      <c r="B216" s="2" t="s">
        <v>882</v>
      </c>
      <c r="C216" s="99">
        <v>724146.68</v>
      </c>
      <c r="D216" s="99">
        <v>158519.85999999999</v>
      </c>
      <c r="E216" s="99">
        <v>565626.81999999995</v>
      </c>
    </row>
    <row r="217" spans="1:5" ht="26.4">
      <c r="A217" s="110" t="s">
        <v>883</v>
      </c>
      <c r="B217" s="107" t="s">
        <v>884</v>
      </c>
      <c r="C217" s="108"/>
      <c r="D217" s="109"/>
      <c r="E217" s="109"/>
    </row>
    <row r="218" spans="1:5">
      <c r="A218" s="92" t="s">
        <v>885</v>
      </c>
      <c r="B218" s="2" t="s">
        <v>886</v>
      </c>
      <c r="C218" s="99">
        <v>746442.57</v>
      </c>
      <c r="D218" s="99">
        <v>311913.44</v>
      </c>
      <c r="E218" s="99">
        <v>434529.13</v>
      </c>
    </row>
    <row r="219" spans="1:5">
      <c r="A219" s="92" t="s">
        <v>887</v>
      </c>
      <c r="B219" s="2" t="s">
        <v>888</v>
      </c>
      <c r="C219" s="99">
        <v>10512.38</v>
      </c>
      <c r="D219" s="99">
        <v>1648.44</v>
      </c>
      <c r="E219" s="99">
        <v>8863.94</v>
      </c>
    </row>
    <row r="220" spans="1:5">
      <c r="A220" s="111" t="s">
        <v>883</v>
      </c>
      <c r="B220" s="112" t="s">
        <v>96</v>
      </c>
      <c r="C220" s="113">
        <v>756954.95</v>
      </c>
      <c r="D220" s="113">
        <v>313561.88</v>
      </c>
      <c r="E220" s="113">
        <v>443393.07</v>
      </c>
    </row>
    <row r="221" spans="1:5">
      <c r="A221" s="110" t="s">
        <v>889</v>
      </c>
      <c r="B221" s="107" t="s">
        <v>87</v>
      </c>
      <c r="C221" s="108"/>
      <c r="D221" s="109"/>
      <c r="E221" s="109"/>
    </row>
    <row r="222" spans="1:5">
      <c r="A222" s="92" t="s">
        <v>890</v>
      </c>
      <c r="B222" s="2" t="s">
        <v>891</v>
      </c>
      <c r="C222" s="99">
        <v>3257.16</v>
      </c>
      <c r="D222" s="99">
        <v>966</v>
      </c>
      <c r="E222" s="99">
        <v>2291.16</v>
      </c>
    </row>
    <row r="223" spans="1:5">
      <c r="A223" s="110" t="s">
        <v>892</v>
      </c>
      <c r="B223" s="107" t="s">
        <v>87</v>
      </c>
      <c r="C223" s="108"/>
      <c r="D223" s="109"/>
      <c r="E223" s="109"/>
    </row>
    <row r="224" spans="1:5">
      <c r="A224" s="92" t="s">
        <v>893</v>
      </c>
      <c r="B224" s="2" t="s">
        <v>894</v>
      </c>
      <c r="C224" s="99">
        <v>20403.79</v>
      </c>
      <c r="D224" s="99">
        <v>11316.29</v>
      </c>
      <c r="E224" s="99">
        <v>9087.5</v>
      </c>
    </row>
    <row r="225" spans="1:5" ht="26.4">
      <c r="A225" s="110" t="s">
        <v>895</v>
      </c>
      <c r="B225" s="107" t="s">
        <v>896</v>
      </c>
      <c r="C225" s="108"/>
      <c r="D225" s="109"/>
      <c r="E225" s="109"/>
    </row>
    <row r="226" spans="1:5">
      <c r="A226" s="92" t="s">
        <v>897</v>
      </c>
      <c r="B226" s="2" t="s">
        <v>898</v>
      </c>
      <c r="C226" s="99">
        <v>2281872.67</v>
      </c>
      <c r="D226" s="99">
        <v>169057.52</v>
      </c>
      <c r="E226" s="99">
        <v>2112815.15</v>
      </c>
    </row>
    <row r="227" spans="1:5">
      <c r="A227" s="92" t="s">
        <v>899</v>
      </c>
      <c r="B227" s="2" t="s">
        <v>900</v>
      </c>
      <c r="C227" s="99">
        <v>-4229934.7</v>
      </c>
      <c r="D227" s="99">
        <v>-79022.259999999995</v>
      </c>
      <c r="E227" s="99">
        <v>-4150912.44</v>
      </c>
    </row>
    <row r="228" spans="1:5">
      <c r="A228" s="111" t="s">
        <v>895</v>
      </c>
      <c r="B228" s="112" t="s">
        <v>96</v>
      </c>
      <c r="C228" s="113">
        <v>-1948062.0300000003</v>
      </c>
      <c r="D228" s="113">
        <v>90035.26</v>
      </c>
      <c r="E228" s="113">
        <v>-2038097.29</v>
      </c>
    </row>
    <row r="229" spans="1:5">
      <c r="A229" s="110" t="s">
        <v>901</v>
      </c>
      <c r="B229" s="107" t="s">
        <v>902</v>
      </c>
      <c r="C229" s="108"/>
      <c r="D229" s="109"/>
      <c r="E229" s="109"/>
    </row>
    <row r="230" spans="1:5">
      <c r="A230" s="92" t="s">
        <v>903</v>
      </c>
      <c r="B230" s="2" t="s">
        <v>902</v>
      </c>
      <c r="C230" s="99">
        <v>467274.63</v>
      </c>
      <c r="D230" s="99">
        <v>230395.38</v>
      </c>
      <c r="E230" s="99">
        <v>236879.25</v>
      </c>
    </row>
    <row r="231" spans="1:5">
      <c r="A231" s="92" t="s">
        <v>904</v>
      </c>
      <c r="B231" s="2" t="s">
        <v>841</v>
      </c>
      <c r="C231" s="99">
        <v>1617.39</v>
      </c>
      <c r="D231" s="99">
        <v>55</v>
      </c>
      <c r="E231" s="99">
        <v>1562.39</v>
      </c>
    </row>
    <row r="232" spans="1:5">
      <c r="A232" s="111" t="s">
        <v>901</v>
      </c>
      <c r="B232" s="112" t="s">
        <v>96</v>
      </c>
      <c r="C232" s="113">
        <v>468892.02</v>
      </c>
      <c r="D232" s="113">
        <v>230450.38</v>
      </c>
      <c r="E232" s="113">
        <v>238441.64</v>
      </c>
    </row>
    <row r="233" spans="1:5" ht="13.8">
      <c r="A233" s="94" t="s">
        <v>865</v>
      </c>
      <c r="B233" s="114" t="s">
        <v>83</v>
      </c>
      <c r="C233" s="115">
        <v>4927739.5699999994</v>
      </c>
      <c r="D233" s="115">
        <v>3067542.54</v>
      </c>
      <c r="E233" s="115">
        <v>1860197.03</v>
      </c>
    </row>
    <row r="234" spans="1:5" ht="13.8">
      <c r="A234" s="96" t="s">
        <v>905</v>
      </c>
      <c r="B234" s="97" t="s">
        <v>87</v>
      </c>
      <c r="C234" s="106"/>
      <c r="D234" s="98"/>
      <c r="E234" s="98"/>
    </row>
    <row r="235" spans="1:5">
      <c r="A235" s="92" t="s">
        <v>906</v>
      </c>
      <c r="B235" s="2" t="s">
        <v>907</v>
      </c>
      <c r="C235" s="99">
        <v>1217828121.6900001</v>
      </c>
      <c r="D235" s="99">
        <v>335930508.88999999</v>
      </c>
      <c r="E235" s="99">
        <v>881897612.79999995</v>
      </c>
    </row>
    <row r="236" spans="1:5" ht="13.8">
      <c r="A236" s="103" t="s">
        <v>905</v>
      </c>
      <c r="B236" s="104" t="s">
        <v>83</v>
      </c>
      <c r="C236" s="105">
        <v>1217828121.6900001</v>
      </c>
      <c r="D236" s="105">
        <v>335930508.88999999</v>
      </c>
      <c r="E236" s="105">
        <v>881897612.79999995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topLeftCell="A58" workbookViewId="0">
      <selection activeCell="B67" sqref="B67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0" t="s">
        <v>10</v>
      </c>
      <c r="B1" s="161"/>
      <c r="C1" s="161"/>
      <c r="D1" s="161"/>
      <c r="E1" s="161"/>
    </row>
    <row r="2" spans="1:5" ht="26.4">
      <c r="A2" s="164" t="s">
        <v>11</v>
      </c>
      <c r="B2" s="164" t="s">
        <v>1</v>
      </c>
      <c r="C2" s="91" t="s">
        <v>5</v>
      </c>
      <c r="D2" s="16" t="s">
        <v>8</v>
      </c>
      <c r="E2" s="16" t="s">
        <v>51</v>
      </c>
    </row>
    <row r="3" spans="1:5">
      <c r="A3" s="165"/>
      <c r="B3" s="165"/>
      <c r="C3" s="90"/>
      <c r="D3" s="162" t="s">
        <v>0</v>
      </c>
      <c r="E3" s="163"/>
    </row>
    <row r="4" spans="1:5">
      <c r="A4" s="10" t="s">
        <v>11</v>
      </c>
      <c r="B4" s="13"/>
      <c r="C4" s="93" t="s">
        <v>2</v>
      </c>
      <c r="D4" s="89" t="s">
        <v>2</v>
      </c>
      <c r="E4" s="89" t="s">
        <v>2</v>
      </c>
    </row>
    <row r="5" spans="1:5" ht="27.6">
      <c r="A5" s="96" t="s">
        <v>908</v>
      </c>
      <c r="B5" s="97" t="s">
        <v>909</v>
      </c>
      <c r="C5" s="106"/>
      <c r="D5" s="98"/>
      <c r="E5" s="98"/>
    </row>
    <row r="6" spans="1:5">
      <c r="A6" s="110" t="s">
        <v>910</v>
      </c>
      <c r="B6" s="107" t="s">
        <v>87</v>
      </c>
      <c r="C6" s="108"/>
      <c r="D6" s="109"/>
      <c r="E6" s="109"/>
    </row>
    <row r="7" spans="1:5">
      <c r="A7" s="92" t="s">
        <v>911</v>
      </c>
      <c r="B7" s="2" t="s">
        <v>912</v>
      </c>
      <c r="C7" s="99">
        <v>0</v>
      </c>
      <c r="D7" s="99">
        <v>0</v>
      </c>
      <c r="E7" s="99">
        <v>0</v>
      </c>
    </row>
    <row r="8" spans="1:5">
      <c r="A8" s="110" t="s">
        <v>913</v>
      </c>
      <c r="B8" s="107" t="s">
        <v>914</v>
      </c>
      <c r="C8" s="108"/>
      <c r="D8" s="109"/>
      <c r="E8" s="109"/>
    </row>
    <row r="9" spans="1:5">
      <c r="A9" s="92" t="s">
        <v>915</v>
      </c>
      <c r="B9" s="2" t="s">
        <v>916</v>
      </c>
      <c r="C9" s="99">
        <v>0</v>
      </c>
      <c r="D9" s="99">
        <v>0</v>
      </c>
      <c r="E9" s="99">
        <v>0</v>
      </c>
    </row>
    <row r="10" spans="1:5" ht="26.4">
      <c r="A10" s="92" t="s">
        <v>917</v>
      </c>
      <c r="B10" s="2" t="s">
        <v>918</v>
      </c>
      <c r="C10" s="99">
        <v>14136.27</v>
      </c>
      <c r="D10" s="99">
        <v>14136.27</v>
      </c>
      <c r="E10" s="99">
        <v>0</v>
      </c>
    </row>
    <row r="11" spans="1:5">
      <c r="A11" s="111" t="s">
        <v>913</v>
      </c>
      <c r="B11" s="112" t="s">
        <v>96</v>
      </c>
      <c r="C11" s="113">
        <v>14136.27</v>
      </c>
      <c r="D11" s="113">
        <v>14136.27</v>
      </c>
      <c r="E11" s="113">
        <v>0</v>
      </c>
    </row>
    <row r="12" spans="1:5">
      <c r="A12" s="110" t="s">
        <v>919</v>
      </c>
      <c r="B12" s="107" t="s">
        <v>87</v>
      </c>
      <c r="C12" s="108"/>
      <c r="D12" s="109"/>
      <c r="E12" s="109"/>
    </row>
    <row r="13" spans="1:5">
      <c r="A13" s="92" t="s">
        <v>920</v>
      </c>
      <c r="B13" s="2" t="s">
        <v>921</v>
      </c>
      <c r="C13" s="99">
        <v>0</v>
      </c>
      <c r="D13" s="99">
        <v>0</v>
      </c>
      <c r="E13" s="99">
        <v>0</v>
      </c>
    </row>
    <row r="14" spans="1:5" ht="13.8">
      <c r="A14" s="94" t="s">
        <v>908</v>
      </c>
      <c r="B14" s="114" t="s">
        <v>83</v>
      </c>
      <c r="C14" s="115">
        <v>14136.27</v>
      </c>
      <c r="D14" s="115">
        <v>14136.27</v>
      </c>
      <c r="E14" s="115">
        <v>0</v>
      </c>
    </row>
    <row r="15" spans="1:5" ht="13.8">
      <c r="A15" s="96" t="s">
        <v>922</v>
      </c>
      <c r="B15" s="97" t="s">
        <v>923</v>
      </c>
      <c r="C15" s="106"/>
      <c r="D15" s="98"/>
      <c r="E15" s="98"/>
    </row>
    <row r="16" spans="1:5" ht="26.4">
      <c r="A16" s="92" t="s">
        <v>924</v>
      </c>
      <c r="B16" s="2" t="s">
        <v>925</v>
      </c>
      <c r="C16" s="99">
        <v>1051011.5900000001</v>
      </c>
      <c r="D16" s="99">
        <v>0</v>
      </c>
      <c r="E16" s="99">
        <v>1051011.5900000001</v>
      </c>
    </row>
    <row r="17" spans="1:5" ht="13.8">
      <c r="A17" s="94" t="s">
        <v>922</v>
      </c>
      <c r="B17" s="114" t="s">
        <v>83</v>
      </c>
      <c r="C17" s="115">
        <v>1051011.5900000001</v>
      </c>
      <c r="D17" s="115">
        <v>0</v>
      </c>
      <c r="E17" s="115">
        <v>1051011.5900000001</v>
      </c>
    </row>
    <row r="18" spans="1:5" ht="27.6">
      <c r="A18" s="96" t="s">
        <v>926</v>
      </c>
      <c r="B18" s="97" t="s">
        <v>927</v>
      </c>
      <c r="C18" s="106"/>
      <c r="D18" s="98"/>
      <c r="E18" s="98"/>
    </row>
    <row r="19" spans="1:5">
      <c r="A19" s="110" t="s">
        <v>928</v>
      </c>
      <c r="B19" s="107" t="s">
        <v>929</v>
      </c>
      <c r="C19" s="108"/>
      <c r="D19" s="109"/>
      <c r="E19" s="109"/>
    </row>
    <row r="20" spans="1:5">
      <c r="A20" s="92" t="s">
        <v>930</v>
      </c>
      <c r="B20" s="2" t="s">
        <v>929</v>
      </c>
      <c r="C20" s="99">
        <v>810269.25</v>
      </c>
      <c r="D20" s="99">
        <v>810269.25</v>
      </c>
      <c r="E20" s="99">
        <v>0</v>
      </c>
    </row>
    <row r="21" spans="1:5">
      <c r="A21" s="92" t="s">
        <v>931</v>
      </c>
      <c r="B21" s="2" t="s">
        <v>932</v>
      </c>
      <c r="C21" s="99">
        <v>494793.59</v>
      </c>
      <c r="D21" s="99">
        <v>0</v>
      </c>
      <c r="E21" s="99">
        <v>494793.59</v>
      </c>
    </row>
    <row r="22" spans="1:5">
      <c r="A22" s="111" t="s">
        <v>928</v>
      </c>
      <c r="B22" s="112" t="s">
        <v>96</v>
      </c>
      <c r="C22" s="113">
        <v>1305062.8400000001</v>
      </c>
      <c r="D22" s="113">
        <v>810269.25</v>
      </c>
      <c r="E22" s="113">
        <v>494793.59</v>
      </c>
    </row>
    <row r="23" spans="1:5">
      <c r="A23" s="110" t="s">
        <v>933</v>
      </c>
      <c r="B23" s="107" t="s">
        <v>934</v>
      </c>
      <c r="C23" s="108"/>
      <c r="D23" s="109"/>
      <c r="E23" s="109"/>
    </row>
    <row r="24" spans="1:5">
      <c r="A24" s="92" t="s">
        <v>935</v>
      </c>
      <c r="B24" s="2" t="s">
        <v>936</v>
      </c>
      <c r="C24" s="99">
        <v>0</v>
      </c>
      <c r="D24" s="99">
        <v>0</v>
      </c>
      <c r="E24" s="99">
        <v>0</v>
      </c>
    </row>
    <row r="25" spans="1:5">
      <c r="A25" s="92" t="s">
        <v>937</v>
      </c>
      <c r="B25" s="2" t="s">
        <v>938</v>
      </c>
      <c r="C25" s="99">
        <v>0</v>
      </c>
      <c r="D25" s="99">
        <v>0</v>
      </c>
      <c r="E25" s="99">
        <v>0</v>
      </c>
    </row>
    <row r="26" spans="1:5">
      <c r="A26" s="111" t="s">
        <v>933</v>
      </c>
      <c r="B26" s="112" t="s">
        <v>96</v>
      </c>
      <c r="C26" s="113">
        <v>0</v>
      </c>
      <c r="D26" s="113">
        <v>0</v>
      </c>
      <c r="E26" s="113">
        <v>0</v>
      </c>
    </row>
    <row r="27" spans="1:5" ht="26.4">
      <c r="A27" s="110" t="s">
        <v>939</v>
      </c>
      <c r="B27" s="107" t="s">
        <v>940</v>
      </c>
      <c r="C27" s="108"/>
      <c r="D27" s="109"/>
      <c r="E27" s="109"/>
    </row>
    <row r="28" spans="1:5" ht="26.4">
      <c r="A28" s="92" t="s">
        <v>941</v>
      </c>
      <c r="B28" s="2" t="s">
        <v>942</v>
      </c>
      <c r="C28" s="99">
        <v>286839.67999999999</v>
      </c>
      <c r="D28" s="99">
        <v>286839.67999999999</v>
      </c>
      <c r="E28" s="99">
        <v>0</v>
      </c>
    </row>
    <row r="29" spans="1:5" ht="26.4">
      <c r="A29" s="92" t="s">
        <v>943</v>
      </c>
      <c r="B29" s="2" t="s">
        <v>944</v>
      </c>
      <c r="C29" s="99">
        <v>36364.97</v>
      </c>
      <c r="D29" s="99">
        <v>0</v>
      </c>
      <c r="E29" s="99">
        <v>36364.97</v>
      </c>
    </row>
    <row r="30" spans="1:5">
      <c r="A30" s="111" t="s">
        <v>939</v>
      </c>
      <c r="B30" s="112" t="s">
        <v>96</v>
      </c>
      <c r="C30" s="113">
        <v>323204.65000000002</v>
      </c>
      <c r="D30" s="113">
        <v>286839.67999999999</v>
      </c>
      <c r="E30" s="113">
        <v>36364.97</v>
      </c>
    </row>
    <row r="31" spans="1:5" ht="39.6">
      <c r="A31" s="110" t="s">
        <v>945</v>
      </c>
      <c r="B31" s="107" t="s">
        <v>946</v>
      </c>
      <c r="C31" s="108"/>
      <c r="D31" s="109"/>
      <c r="E31" s="109"/>
    </row>
    <row r="32" spans="1:5" ht="39.6">
      <c r="A32" s="92" t="s">
        <v>947</v>
      </c>
      <c r="B32" s="2" t="s">
        <v>948</v>
      </c>
      <c r="C32" s="99">
        <v>24111.200000000001</v>
      </c>
      <c r="D32" s="99">
        <v>24111.200000000001</v>
      </c>
      <c r="E32" s="99">
        <v>0</v>
      </c>
    </row>
    <row r="33" spans="1:5" ht="39.6">
      <c r="A33" s="92" t="s">
        <v>949</v>
      </c>
      <c r="B33" s="2" t="s">
        <v>950</v>
      </c>
      <c r="C33" s="99">
        <v>44784.800000000003</v>
      </c>
      <c r="D33" s="99">
        <v>0</v>
      </c>
      <c r="E33" s="99">
        <v>44784.800000000003</v>
      </c>
    </row>
    <row r="34" spans="1:5">
      <c r="A34" s="111" t="s">
        <v>945</v>
      </c>
      <c r="B34" s="112" t="s">
        <v>96</v>
      </c>
      <c r="C34" s="113">
        <v>68896</v>
      </c>
      <c r="D34" s="113">
        <v>24111.200000000001</v>
      </c>
      <c r="E34" s="113">
        <v>44784.800000000003</v>
      </c>
    </row>
    <row r="35" spans="1:5">
      <c r="A35" s="110" t="s">
        <v>951</v>
      </c>
      <c r="B35" s="107" t="s">
        <v>952</v>
      </c>
      <c r="C35" s="108"/>
      <c r="D35" s="109"/>
      <c r="E35" s="109"/>
    </row>
    <row r="36" spans="1:5">
      <c r="A36" s="92" t="s">
        <v>953</v>
      </c>
      <c r="B36" s="2" t="s">
        <v>952</v>
      </c>
      <c r="C36" s="99">
        <v>0</v>
      </c>
      <c r="D36" s="99">
        <v>0</v>
      </c>
      <c r="E36" s="99">
        <v>0</v>
      </c>
    </row>
    <row r="37" spans="1:5" ht="26.4">
      <c r="A37" s="92" t="s">
        <v>954</v>
      </c>
      <c r="B37" s="2" t="s">
        <v>955</v>
      </c>
      <c r="C37" s="99">
        <v>0</v>
      </c>
      <c r="D37" s="99">
        <v>0</v>
      </c>
      <c r="E37" s="99">
        <v>0</v>
      </c>
    </row>
    <row r="38" spans="1:5">
      <c r="A38" s="111" t="s">
        <v>951</v>
      </c>
      <c r="B38" s="112" t="s">
        <v>96</v>
      </c>
      <c r="C38" s="113">
        <v>0</v>
      </c>
      <c r="D38" s="113">
        <v>0</v>
      </c>
      <c r="E38" s="113">
        <v>0</v>
      </c>
    </row>
    <row r="39" spans="1:5" ht="26.4">
      <c r="A39" s="110" t="s">
        <v>956</v>
      </c>
      <c r="B39" s="107" t="s">
        <v>957</v>
      </c>
      <c r="C39" s="108"/>
      <c r="D39" s="109"/>
      <c r="E39" s="109"/>
    </row>
    <row r="40" spans="1:5" ht="26.4">
      <c r="A40" s="92" t="s">
        <v>958</v>
      </c>
      <c r="B40" s="2" t="s">
        <v>957</v>
      </c>
      <c r="C40" s="99">
        <v>0</v>
      </c>
      <c r="D40" s="99">
        <v>0</v>
      </c>
      <c r="E40" s="99">
        <v>0</v>
      </c>
    </row>
    <row r="41" spans="1:5" ht="39.6">
      <c r="A41" s="92" t="s">
        <v>959</v>
      </c>
      <c r="B41" s="2" t="s">
        <v>960</v>
      </c>
      <c r="C41" s="99">
        <v>0</v>
      </c>
      <c r="D41" s="99">
        <v>0</v>
      </c>
      <c r="E41" s="99">
        <v>0</v>
      </c>
    </row>
    <row r="42" spans="1:5">
      <c r="A42" s="111" t="s">
        <v>956</v>
      </c>
      <c r="B42" s="112" t="s">
        <v>96</v>
      </c>
      <c r="C42" s="113">
        <v>0</v>
      </c>
      <c r="D42" s="113">
        <v>0</v>
      </c>
      <c r="E42" s="113">
        <v>0</v>
      </c>
    </row>
    <row r="43" spans="1:5" ht="26.4">
      <c r="A43" s="110" t="s">
        <v>961</v>
      </c>
      <c r="B43" s="107" t="s">
        <v>962</v>
      </c>
      <c r="C43" s="108"/>
      <c r="D43" s="109"/>
      <c r="E43" s="109"/>
    </row>
    <row r="44" spans="1:5" ht="26.4">
      <c r="A44" s="92" t="s">
        <v>963</v>
      </c>
      <c r="B44" s="2" t="s">
        <v>962</v>
      </c>
      <c r="C44" s="99">
        <v>0</v>
      </c>
      <c r="D44" s="99">
        <v>0</v>
      </c>
      <c r="E44" s="99">
        <v>0</v>
      </c>
    </row>
    <row r="45" spans="1:5" ht="26.4">
      <c r="A45" s="92" t="s">
        <v>964</v>
      </c>
      <c r="B45" s="2" t="s">
        <v>965</v>
      </c>
      <c r="C45" s="99">
        <v>0</v>
      </c>
      <c r="D45" s="99">
        <v>0</v>
      </c>
      <c r="E45" s="99">
        <v>0</v>
      </c>
    </row>
    <row r="46" spans="1:5">
      <c r="A46" s="111" t="s">
        <v>961</v>
      </c>
      <c r="B46" s="112" t="s">
        <v>96</v>
      </c>
      <c r="C46" s="113">
        <v>0</v>
      </c>
      <c r="D46" s="113">
        <v>0</v>
      </c>
      <c r="E46" s="113">
        <v>0</v>
      </c>
    </row>
    <row r="47" spans="1:5" ht="13.8">
      <c r="A47" s="94" t="s">
        <v>926</v>
      </c>
      <c r="B47" s="114" t="s">
        <v>83</v>
      </c>
      <c r="C47" s="115">
        <v>1697163.49</v>
      </c>
      <c r="D47" s="115">
        <v>1121220.1299999999</v>
      </c>
      <c r="E47" s="115">
        <v>575943.3600000001</v>
      </c>
    </row>
    <row r="48" spans="1:5" ht="13.8">
      <c r="A48" s="96" t="s">
        <v>966</v>
      </c>
      <c r="B48" s="97" t="s">
        <v>967</v>
      </c>
      <c r="C48" s="106"/>
      <c r="D48" s="98"/>
      <c r="E48" s="98"/>
    </row>
    <row r="49" spans="1:5">
      <c r="A49" s="110" t="s">
        <v>968</v>
      </c>
      <c r="B49" s="107" t="s">
        <v>969</v>
      </c>
      <c r="C49" s="108"/>
      <c r="D49" s="109"/>
      <c r="E49" s="109"/>
    </row>
    <row r="50" spans="1:5" ht="26.4">
      <c r="A50" s="92" t="s">
        <v>970</v>
      </c>
      <c r="B50" s="2" t="s">
        <v>971</v>
      </c>
      <c r="C50" s="99">
        <v>687977.4</v>
      </c>
      <c r="D50" s="99">
        <v>687977.4</v>
      </c>
      <c r="E50" s="99">
        <v>0</v>
      </c>
    </row>
    <row r="51" spans="1:5" ht="26.4">
      <c r="A51" s="92" t="s">
        <v>972</v>
      </c>
      <c r="B51" s="2" t="s">
        <v>973</v>
      </c>
      <c r="C51" s="99">
        <v>603681.06000000006</v>
      </c>
      <c r="D51" s="99">
        <v>0</v>
      </c>
      <c r="E51" s="99">
        <v>603681.06000000006</v>
      </c>
    </row>
    <row r="52" spans="1:5">
      <c r="A52" s="111" t="s">
        <v>968</v>
      </c>
      <c r="B52" s="112" t="s">
        <v>96</v>
      </c>
      <c r="C52" s="113">
        <v>1291658.46</v>
      </c>
      <c r="D52" s="113">
        <v>687977.4</v>
      </c>
      <c r="E52" s="113">
        <v>603681.06000000006</v>
      </c>
    </row>
    <row r="53" spans="1:5">
      <c r="A53" s="110" t="s">
        <v>974</v>
      </c>
      <c r="B53" s="107" t="s">
        <v>975</v>
      </c>
      <c r="C53" s="108"/>
      <c r="D53" s="109"/>
      <c r="E53" s="109"/>
    </row>
    <row r="54" spans="1:5" ht="26.4">
      <c r="A54" s="92" t="s">
        <v>976</v>
      </c>
      <c r="B54" s="2" t="s">
        <v>977</v>
      </c>
      <c r="C54" s="99">
        <v>0</v>
      </c>
      <c r="D54" s="99">
        <v>0</v>
      </c>
      <c r="E54" s="99">
        <v>0</v>
      </c>
    </row>
    <row r="55" spans="1:5" ht="26.4">
      <c r="A55" s="92" t="s">
        <v>978</v>
      </c>
      <c r="B55" s="2" t="s">
        <v>979</v>
      </c>
      <c r="C55" s="99">
        <v>0</v>
      </c>
      <c r="D55" s="99">
        <v>0</v>
      </c>
      <c r="E55" s="99">
        <v>0</v>
      </c>
    </row>
    <row r="56" spans="1:5">
      <c r="A56" s="111" t="s">
        <v>974</v>
      </c>
      <c r="B56" s="112" t="s">
        <v>96</v>
      </c>
      <c r="C56" s="113">
        <v>0</v>
      </c>
      <c r="D56" s="113">
        <v>0</v>
      </c>
      <c r="E56" s="113">
        <v>0</v>
      </c>
    </row>
    <row r="57" spans="1:5" ht="13.8">
      <c r="A57" s="94" t="s">
        <v>966</v>
      </c>
      <c r="B57" s="114" t="s">
        <v>83</v>
      </c>
      <c r="C57" s="115">
        <v>1291658.46</v>
      </c>
      <c r="D57" s="115">
        <v>687977.4</v>
      </c>
      <c r="E57" s="115">
        <v>603681.06000000006</v>
      </c>
    </row>
    <row r="58" spans="1:5" ht="27.6">
      <c r="A58" s="96" t="s">
        <v>980</v>
      </c>
      <c r="B58" s="97" t="s">
        <v>981</v>
      </c>
      <c r="C58" s="106"/>
      <c r="D58" s="98"/>
      <c r="E58" s="98"/>
    </row>
    <row r="59" spans="1:5">
      <c r="A59" s="110" t="s">
        <v>982</v>
      </c>
      <c r="B59" s="107" t="s">
        <v>87</v>
      </c>
      <c r="C59" s="108"/>
      <c r="D59" s="109"/>
      <c r="E59" s="109"/>
    </row>
    <row r="60" spans="1:5">
      <c r="A60" s="92" t="s">
        <v>983</v>
      </c>
      <c r="B60" s="2" t="s">
        <v>984</v>
      </c>
      <c r="C60" s="99">
        <v>6166.95</v>
      </c>
      <c r="D60" s="99">
        <v>6166.95</v>
      </c>
      <c r="E60" s="99">
        <v>0</v>
      </c>
    </row>
    <row r="61" spans="1:5">
      <c r="A61" s="110" t="s">
        <v>985</v>
      </c>
      <c r="B61" s="107" t="s">
        <v>87</v>
      </c>
      <c r="C61" s="108"/>
      <c r="D61" s="109"/>
      <c r="E61" s="109"/>
    </row>
    <row r="62" spans="1:5">
      <c r="A62" s="92" t="s">
        <v>986</v>
      </c>
      <c r="B62" s="2" t="s">
        <v>987</v>
      </c>
      <c r="C62" s="99">
        <v>0</v>
      </c>
      <c r="D62" s="99">
        <v>0</v>
      </c>
      <c r="E62" s="99">
        <v>0</v>
      </c>
    </row>
    <row r="63" spans="1:5" ht="13.8">
      <c r="A63" s="94" t="s">
        <v>980</v>
      </c>
      <c r="B63" s="114" t="s">
        <v>83</v>
      </c>
      <c r="C63" s="115">
        <v>6166.95</v>
      </c>
      <c r="D63" s="115">
        <v>6166.95</v>
      </c>
      <c r="E63" s="115">
        <v>0</v>
      </c>
    </row>
    <row r="64" spans="1:5" ht="55.2">
      <c r="A64" s="96" t="s">
        <v>988</v>
      </c>
      <c r="B64" s="97" t="s">
        <v>989</v>
      </c>
      <c r="C64" s="106"/>
      <c r="D64" s="98"/>
      <c r="E64" s="98"/>
    </row>
    <row r="65" spans="1:5">
      <c r="A65" s="110" t="s">
        <v>990</v>
      </c>
      <c r="B65" s="107" t="s">
        <v>87</v>
      </c>
      <c r="C65" s="108"/>
      <c r="D65" s="109"/>
      <c r="E65" s="109"/>
    </row>
    <row r="66" spans="1:5" ht="26.4">
      <c r="A66" s="92" t="s">
        <v>991</v>
      </c>
      <c r="B66" s="2" t="s">
        <v>1355</v>
      </c>
      <c r="C66" s="99">
        <v>0</v>
      </c>
      <c r="D66" s="99">
        <v>0</v>
      </c>
      <c r="E66" s="99">
        <v>0</v>
      </c>
    </row>
    <row r="67" spans="1:5">
      <c r="A67" s="110" t="s">
        <v>992</v>
      </c>
      <c r="B67" s="107" t="s">
        <v>993</v>
      </c>
      <c r="C67" s="108"/>
      <c r="D67" s="109"/>
      <c r="E67" s="109"/>
    </row>
    <row r="68" spans="1:5">
      <c r="A68" s="92" t="s">
        <v>994</v>
      </c>
      <c r="B68" s="2" t="s">
        <v>995</v>
      </c>
      <c r="C68" s="99">
        <v>0</v>
      </c>
      <c r="D68" s="99">
        <v>0</v>
      </c>
      <c r="E68" s="99">
        <v>0</v>
      </c>
    </row>
    <row r="69" spans="1:5" ht="13.8">
      <c r="A69" s="94" t="s">
        <v>988</v>
      </c>
      <c r="B69" s="114" t="s">
        <v>83</v>
      </c>
      <c r="C69" s="115">
        <v>0</v>
      </c>
      <c r="D69" s="115">
        <v>0</v>
      </c>
      <c r="E69" s="115">
        <v>0</v>
      </c>
    </row>
    <row r="70" spans="1:5" ht="13.8">
      <c r="A70" s="96" t="s">
        <v>996</v>
      </c>
      <c r="B70" s="97" t="s">
        <v>997</v>
      </c>
      <c r="C70" s="106"/>
      <c r="D70" s="98"/>
      <c r="E70" s="98"/>
    </row>
    <row r="71" spans="1:5">
      <c r="A71" s="110" t="s">
        <v>998</v>
      </c>
      <c r="B71" s="107" t="s">
        <v>999</v>
      </c>
      <c r="C71" s="108"/>
      <c r="D71" s="109"/>
      <c r="E71" s="109"/>
    </row>
    <row r="72" spans="1:5">
      <c r="A72" s="92" t="s">
        <v>1000</v>
      </c>
      <c r="B72" s="2" t="s">
        <v>999</v>
      </c>
      <c r="C72" s="99">
        <v>0</v>
      </c>
      <c r="D72" s="99">
        <v>0</v>
      </c>
      <c r="E72" s="99">
        <v>0</v>
      </c>
    </row>
    <row r="73" spans="1:5" ht="26.4">
      <c r="A73" s="92" t="s">
        <v>1001</v>
      </c>
      <c r="B73" s="2" t="s">
        <v>1002</v>
      </c>
      <c r="C73" s="99">
        <v>0</v>
      </c>
      <c r="D73" s="99">
        <v>0</v>
      </c>
      <c r="E73" s="99">
        <v>0</v>
      </c>
    </row>
    <row r="74" spans="1:5">
      <c r="A74" s="111" t="s">
        <v>998</v>
      </c>
      <c r="B74" s="112" t="s">
        <v>96</v>
      </c>
      <c r="C74" s="113">
        <v>0</v>
      </c>
      <c r="D74" s="113">
        <v>0</v>
      </c>
      <c r="E74" s="113">
        <v>0</v>
      </c>
    </row>
    <row r="75" spans="1:5">
      <c r="A75" s="110" t="s">
        <v>1003</v>
      </c>
      <c r="B75" s="107" t="s">
        <v>1004</v>
      </c>
      <c r="C75" s="108"/>
      <c r="D75" s="109"/>
      <c r="E75" s="109"/>
    </row>
    <row r="76" spans="1:5">
      <c r="A76" s="92" t="s">
        <v>1005</v>
      </c>
      <c r="B76" s="2" t="s">
        <v>1004</v>
      </c>
      <c r="C76" s="99">
        <v>0</v>
      </c>
      <c r="D76" s="99">
        <v>0</v>
      </c>
      <c r="E76" s="99">
        <v>0</v>
      </c>
    </row>
    <row r="77" spans="1:5" ht="26.4">
      <c r="A77" s="92" t="s">
        <v>1006</v>
      </c>
      <c r="B77" s="2" t="s">
        <v>1007</v>
      </c>
      <c r="C77" s="99">
        <v>0</v>
      </c>
      <c r="D77" s="99">
        <v>0</v>
      </c>
      <c r="E77" s="99">
        <v>0</v>
      </c>
    </row>
    <row r="78" spans="1:5">
      <c r="A78" s="111" t="s">
        <v>1003</v>
      </c>
      <c r="B78" s="112" t="s">
        <v>96</v>
      </c>
      <c r="C78" s="113">
        <v>0</v>
      </c>
      <c r="D78" s="113">
        <v>0</v>
      </c>
      <c r="E78" s="113">
        <v>0</v>
      </c>
    </row>
    <row r="79" spans="1:5" ht="13.8">
      <c r="A79" s="94" t="s">
        <v>996</v>
      </c>
      <c r="B79" s="114" t="s">
        <v>83</v>
      </c>
      <c r="C79" s="115">
        <v>0</v>
      </c>
      <c r="D79" s="115">
        <v>0</v>
      </c>
      <c r="E79" s="115">
        <v>0</v>
      </c>
    </row>
    <row r="80" spans="1:5" ht="13.8">
      <c r="A80" s="96" t="s">
        <v>1008</v>
      </c>
      <c r="B80" s="97" t="s">
        <v>1009</v>
      </c>
      <c r="C80" s="106"/>
      <c r="D80" s="98"/>
      <c r="E80" s="98"/>
    </row>
    <row r="81" spans="1:5">
      <c r="A81" s="110" t="s">
        <v>1010</v>
      </c>
      <c r="B81" s="107" t="s">
        <v>87</v>
      </c>
      <c r="C81" s="108"/>
      <c r="D81" s="109"/>
      <c r="E81" s="109"/>
    </row>
    <row r="82" spans="1:5">
      <c r="A82" s="92" t="s">
        <v>1011</v>
      </c>
      <c r="B82" s="2" t="s">
        <v>1012</v>
      </c>
      <c r="C82" s="99">
        <v>0</v>
      </c>
      <c r="D82" s="99">
        <v>0</v>
      </c>
      <c r="E82" s="99">
        <v>0</v>
      </c>
    </row>
    <row r="83" spans="1:5">
      <c r="A83" s="110" t="s">
        <v>1013</v>
      </c>
      <c r="B83" s="107" t="s">
        <v>87</v>
      </c>
      <c r="C83" s="108"/>
      <c r="D83" s="109"/>
      <c r="E83" s="109"/>
    </row>
    <row r="84" spans="1:5">
      <c r="A84" s="92" t="s">
        <v>1014</v>
      </c>
      <c r="B84" s="2" t="s">
        <v>1015</v>
      </c>
      <c r="C84" s="99">
        <v>0</v>
      </c>
      <c r="D84" s="99">
        <v>0</v>
      </c>
      <c r="E84" s="99">
        <v>0</v>
      </c>
    </row>
    <row r="85" spans="1:5" ht="26.4">
      <c r="A85" s="110" t="s">
        <v>1016</v>
      </c>
      <c r="B85" s="107" t="s">
        <v>1017</v>
      </c>
      <c r="C85" s="108"/>
      <c r="D85" s="109"/>
      <c r="E85" s="109"/>
    </row>
    <row r="86" spans="1:5" ht="26.4">
      <c r="A86" s="92" t="s">
        <v>1018</v>
      </c>
      <c r="B86" s="2" t="s">
        <v>1019</v>
      </c>
      <c r="C86" s="99">
        <v>606.6</v>
      </c>
      <c r="D86" s="99">
        <v>606.6</v>
      </c>
      <c r="E86" s="99">
        <v>0</v>
      </c>
    </row>
    <row r="87" spans="1:5" ht="26.4">
      <c r="A87" s="92" t="s">
        <v>1020</v>
      </c>
      <c r="B87" s="2" t="s">
        <v>1021</v>
      </c>
      <c r="C87" s="99">
        <v>1343.84</v>
      </c>
      <c r="D87" s="99">
        <v>0</v>
      </c>
      <c r="E87" s="99">
        <v>1343.84</v>
      </c>
    </row>
    <row r="88" spans="1:5">
      <c r="A88" s="92" t="s">
        <v>1022</v>
      </c>
      <c r="B88" s="2" t="s">
        <v>1023</v>
      </c>
      <c r="C88" s="99">
        <v>0</v>
      </c>
      <c r="D88" s="99">
        <v>0</v>
      </c>
      <c r="E88" s="99">
        <v>0</v>
      </c>
    </row>
    <row r="89" spans="1:5">
      <c r="A89" s="111" t="s">
        <v>1016</v>
      </c>
      <c r="B89" s="112" t="s">
        <v>96</v>
      </c>
      <c r="C89" s="113">
        <v>1950.44</v>
      </c>
      <c r="D89" s="113">
        <v>606.6</v>
      </c>
      <c r="E89" s="113">
        <v>1343.84</v>
      </c>
    </row>
    <row r="90" spans="1:5">
      <c r="A90" s="110" t="s">
        <v>1024</v>
      </c>
      <c r="B90" s="107" t="s">
        <v>87</v>
      </c>
      <c r="C90" s="108"/>
      <c r="D90" s="109"/>
      <c r="E90" s="109"/>
    </row>
    <row r="91" spans="1:5">
      <c r="A91" s="92" t="s">
        <v>1025</v>
      </c>
      <c r="B91" s="2" t="s">
        <v>1026</v>
      </c>
      <c r="C91" s="99">
        <v>0</v>
      </c>
      <c r="D91" s="99">
        <v>0</v>
      </c>
      <c r="E91" s="99">
        <v>0</v>
      </c>
    </row>
    <row r="92" spans="1:5">
      <c r="A92" s="110" t="s">
        <v>1027</v>
      </c>
      <c r="B92" s="107" t="s">
        <v>87</v>
      </c>
      <c r="C92" s="108"/>
      <c r="D92" s="109"/>
      <c r="E92" s="109"/>
    </row>
    <row r="93" spans="1:5" ht="26.4">
      <c r="A93" s="92" t="s">
        <v>1028</v>
      </c>
      <c r="B93" s="2" t="s">
        <v>1029</v>
      </c>
      <c r="C93" s="99">
        <v>107328.21</v>
      </c>
      <c r="D93" s="99">
        <v>107328.21</v>
      </c>
      <c r="E93" s="99">
        <v>0</v>
      </c>
    </row>
    <row r="94" spans="1:5" ht="26.4">
      <c r="A94" s="110" t="s">
        <v>1030</v>
      </c>
      <c r="B94" s="107" t="s">
        <v>1031</v>
      </c>
      <c r="C94" s="108"/>
      <c r="D94" s="109"/>
      <c r="E94" s="109"/>
    </row>
    <row r="95" spans="1:5" ht="26.4">
      <c r="A95" s="92" t="s">
        <v>1032</v>
      </c>
      <c r="B95" s="2" t="s">
        <v>1031</v>
      </c>
      <c r="C95" s="99">
        <v>0</v>
      </c>
      <c r="D95" s="99">
        <v>0</v>
      </c>
      <c r="E95" s="99">
        <v>0</v>
      </c>
    </row>
    <row r="96" spans="1:5" ht="26.4">
      <c r="A96" s="92" t="s">
        <v>1033</v>
      </c>
      <c r="B96" s="2" t="s">
        <v>1034</v>
      </c>
      <c r="C96" s="99">
        <v>0</v>
      </c>
      <c r="D96" s="99">
        <v>0</v>
      </c>
      <c r="E96" s="99">
        <v>0</v>
      </c>
    </row>
    <row r="97" spans="1:5">
      <c r="A97" s="111" t="s">
        <v>1030</v>
      </c>
      <c r="B97" s="112" t="s">
        <v>96</v>
      </c>
      <c r="C97" s="113">
        <v>0</v>
      </c>
      <c r="D97" s="113">
        <v>0</v>
      </c>
      <c r="E97" s="113">
        <v>0</v>
      </c>
    </row>
    <row r="98" spans="1:5">
      <c r="A98" s="110" t="s">
        <v>1035</v>
      </c>
      <c r="B98" s="107" t="s">
        <v>87</v>
      </c>
      <c r="C98" s="108"/>
      <c r="D98" s="109"/>
      <c r="E98" s="109"/>
    </row>
    <row r="99" spans="1:5" ht="26.4">
      <c r="A99" s="92" t="s">
        <v>1036</v>
      </c>
      <c r="B99" s="2" t="s">
        <v>1037</v>
      </c>
      <c r="C99" s="99">
        <v>2083162.16</v>
      </c>
      <c r="D99" s="99">
        <v>2083162.16</v>
      </c>
      <c r="E99" s="99">
        <v>0</v>
      </c>
    </row>
    <row r="100" spans="1:5">
      <c r="A100" s="110" t="s">
        <v>1038</v>
      </c>
      <c r="B100" s="107" t="s">
        <v>696</v>
      </c>
      <c r="C100" s="108"/>
      <c r="D100" s="109"/>
      <c r="E100" s="109"/>
    </row>
    <row r="101" spans="1:5">
      <c r="A101" s="92" t="s">
        <v>1039</v>
      </c>
      <c r="B101" s="2" t="s">
        <v>696</v>
      </c>
      <c r="C101" s="99">
        <v>1.65</v>
      </c>
      <c r="D101" s="99">
        <v>1.65</v>
      </c>
      <c r="E101" s="99">
        <v>0</v>
      </c>
    </row>
    <row r="102" spans="1:5">
      <c r="A102" s="92" t="s">
        <v>1040</v>
      </c>
      <c r="B102" s="2" t="s">
        <v>1041</v>
      </c>
      <c r="C102" s="99">
        <v>42523942.460000001</v>
      </c>
      <c r="D102" s="99">
        <v>42523942.460000001</v>
      </c>
      <c r="E102" s="99">
        <v>0</v>
      </c>
    </row>
    <row r="103" spans="1:5">
      <c r="A103" s="111" t="s">
        <v>1038</v>
      </c>
      <c r="B103" s="112" t="s">
        <v>96</v>
      </c>
      <c r="C103" s="113">
        <v>42523944.109999999</v>
      </c>
      <c r="D103" s="113">
        <v>42523944.109999999</v>
      </c>
      <c r="E103" s="113">
        <v>0</v>
      </c>
    </row>
    <row r="104" spans="1:5" ht="13.8">
      <c r="A104" s="94" t="s">
        <v>1008</v>
      </c>
      <c r="B104" s="114" t="s">
        <v>83</v>
      </c>
      <c r="C104" s="115">
        <v>44716384.920000002</v>
      </c>
      <c r="D104" s="115">
        <v>44715041.079999998</v>
      </c>
      <c r="E104" s="115">
        <v>1343.84</v>
      </c>
    </row>
    <row r="105" spans="1:5" ht="13.8">
      <c r="A105" s="96" t="s">
        <v>1042</v>
      </c>
      <c r="B105" s="97" t="s">
        <v>87</v>
      </c>
      <c r="C105" s="106"/>
      <c r="D105" s="98"/>
      <c r="E105" s="98"/>
    </row>
    <row r="106" spans="1:5">
      <c r="A106" s="92" t="s">
        <v>1043</v>
      </c>
      <c r="B106" s="2" t="s">
        <v>1044</v>
      </c>
      <c r="C106" s="99">
        <v>48776521.68</v>
      </c>
      <c r="D106" s="99">
        <v>46544541.829999998</v>
      </c>
      <c r="E106" s="99">
        <v>2231979.85</v>
      </c>
    </row>
    <row r="107" spans="1:5" ht="13.8">
      <c r="A107" s="103" t="s">
        <v>1042</v>
      </c>
      <c r="B107" s="104" t="s">
        <v>83</v>
      </c>
      <c r="C107" s="105">
        <v>48776521.68</v>
      </c>
      <c r="D107" s="105">
        <v>46544541.829999998</v>
      </c>
      <c r="E107" s="105">
        <v>2231979.85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8"/>
  <sheetViews>
    <sheetView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60" t="s">
        <v>4</v>
      </c>
      <c r="B1" s="161"/>
      <c r="C1" s="161"/>
      <c r="D1" s="5"/>
    </row>
    <row r="2" spans="1:4" ht="20.100000000000001" customHeight="1">
      <c r="A2" s="14" t="s">
        <v>11</v>
      </c>
      <c r="B2" s="12" t="s">
        <v>1</v>
      </c>
      <c r="C2" s="8" t="s">
        <v>2</v>
      </c>
      <c r="D2" s="5"/>
    </row>
    <row r="3" spans="1:4" ht="13.8">
      <c r="A3" s="97" t="s">
        <v>1045</v>
      </c>
      <c r="B3" s="97" t="s">
        <v>1046</v>
      </c>
      <c r="C3" s="98"/>
    </row>
    <row r="4" spans="1:4">
      <c r="A4" s="116" t="s">
        <v>1047</v>
      </c>
      <c r="B4" s="107" t="s">
        <v>1048</v>
      </c>
      <c r="C4" s="109"/>
    </row>
    <row r="5" spans="1:4">
      <c r="A5" s="92" t="s">
        <v>1049</v>
      </c>
      <c r="B5" s="2" t="s">
        <v>1050</v>
      </c>
      <c r="C5" s="99">
        <v>17791526.370000001</v>
      </c>
    </row>
    <row r="6" spans="1:4">
      <c r="A6" s="92" t="s">
        <v>1051</v>
      </c>
      <c r="B6" s="2" t="s">
        <v>1052</v>
      </c>
      <c r="C6" s="99">
        <v>20123541.91</v>
      </c>
    </row>
    <row r="7" spans="1:4">
      <c r="A7" s="92" t="s">
        <v>1053</v>
      </c>
      <c r="B7" s="2" t="s">
        <v>1054</v>
      </c>
      <c r="C7" s="99">
        <v>400.35</v>
      </c>
    </row>
    <row r="8" spans="1:4">
      <c r="A8" s="92" t="s">
        <v>1055</v>
      </c>
      <c r="B8" s="2" t="s">
        <v>1056</v>
      </c>
      <c r="C8" s="99">
        <v>0</v>
      </c>
    </row>
    <row r="9" spans="1:4">
      <c r="A9" s="117" t="s">
        <v>1047</v>
      </c>
      <c r="B9" s="112" t="s">
        <v>96</v>
      </c>
      <c r="C9" s="113">
        <v>37915468.630000003</v>
      </c>
    </row>
    <row r="10" spans="1:4">
      <c r="A10" s="116" t="s">
        <v>1057</v>
      </c>
      <c r="B10" s="107" t="s">
        <v>1058</v>
      </c>
      <c r="C10" s="109"/>
    </row>
    <row r="11" spans="1:4">
      <c r="A11" s="92" t="s">
        <v>1059</v>
      </c>
      <c r="B11" s="2" t="s">
        <v>1060</v>
      </c>
      <c r="C11" s="99">
        <v>451.25</v>
      </c>
    </row>
    <row r="12" spans="1:4" ht="26.4">
      <c r="A12" s="92" t="s">
        <v>1061</v>
      </c>
      <c r="B12" s="2" t="s">
        <v>1062</v>
      </c>
      <c r="C12" s="99">
        <v>5132974.6500000004</v>
      </c>
    </row>
    <row r="13" spans="1:4">
      <c r="A13" s="92" t="s">
        <v>1063</v>
      </c>
      <c r="B13" s="2" t="s">
        <v>1064</v>
      </c>
      <c r="C13" s="99">
        <v>1547582.37</v>
      </c>
    </row>
    <row r="14" spans="1:4">
      <c r="A14" s="92" t="s">
        <v>1065</v>
      </c>
      <c r="B14" s="2" t="s">
        <v>1066</v>
      </c>
      <c r="C14" s="99">
        <v>0</v>
      </c>
    </row>
    <row r="15" spans="1:4">
      <c r="A15" s="117" t="s">
        <v>1057</v>
      </c>
      <c r="B15" s="112" t="s">
        <v>96</v>
      </c>
      <c r="C15" s="113">
        <v>6681008.2700000005</v>
      </c>
    </row>
    <row r="16" spans="1:4">
      <c r="A16" s="116" t="s">
        <v>1067</v>
      </c>
      <c r="B16" s="107" t="s">
        <v>1068</v>
      </c>
      <c r="C16" s="109"/>
    </row>
    <row r="17" spans="1:3">
      <c r="A17" s="92" t="s">
        <v>1069</v>
      </c>
      <c r="B17" s="2" t="s">
        <v>1070</v>
      </c>
      <c r="C17" s="99">
        <v>13748237.15</v>
      </c>
    </row>
    <row r="18" spans="1:3">
      <c r="A18" s="92" t="s">
        <v>1071</v>
      </c>
      <c r="B18" s="2" t="s">
        <v>1072</v>
      </c>
      <c r="C18" s="99">
        <v>0</v>
      </c>
    </row>
    <row r="19" spans="1:3">
      <c r="A19" s="92" t="s">
        <v>1073</v>
      </c>
      <c r="B19" s="2" t="s">
        <v>1074</v>
      </c>
      <c r="C19" s="99">
        <v>0</v>
      </c>
    </row>
    <row r="20" spans="1:3" ht="12.75" customHeight="1">
      <c r="A20" s="92" t="s">
        <v>1075</v>
      </c>
      <c r="B20" s="2" t="s">
        <v>1076</v>
      </c>
      <c r="C20" s="99">
        <v>2891733</v>
      </c>
    </row>
    <row r="21" spans="1:3">
      <c r="A21" s="92" t="s">
        <v>1077</v>
      </c>
      <c r="B21" s="2" t="s">
        <v>1078</v>
      </c>
      <c r="C21" s="99">
        <v>88436.83</v>
      </c>
    </row>
    <row r="22" spans="1:3">
      <c r="A22" s="92" t="s">
        <v>1079</v>
      </c>
      <c r="B22" s="2" t="s">
        <v>1080</v>
      </c>
      <c r="C22" s="99">
        <v>0</v>
      </c>
    </row>
    <row r="23" spans="1:3">
      <c r="A23" s="117" t="s">
        <v>1067</v>
      </c>
      <c r="B23" s="112" t="s">
        <v>96</v>
      </c>
      <c r="C23" s="113">
        <v>16728406.98</v>
      </c>
    </row>
    <row r="24" spans="1:3">
      <c r="A24" s="116" t="s">
        <v>1081</v>
      </c>
      <c r="B24" s="107" t="s">
        <v>1082</v>
      </c>
      <c r="C24" s="109"/>
    </row>
    <row r="25" spans="1:3">
      <c r="A25" s="92" t="s">
        <v>1083</v>
      </c>
      <c r="B25" s="2" t="s">
        <v>1084</v>
      </c>
      <c r="C25" s="99">
        <v>1043249.36</v>
      </c>
    </row>
    <row r="26" spans="1:3">
      <c r="A26" s="92" t="s">
        <v>1085</v>
      </c>
      <c r="B26" s="2" t="s">
        <v>1086</v>
      </c>
      <c r="C26" s="99">
        <v>1780218.82</v>
      </c>
    </row>
    <row r="27" spans="1:3">
      <c r="A27" s="92" t="s">
        <v>1087</v>
      </c>
      <c r="B27" s="2" t="s">
        <v>1088</v>
      </c>
      <c r="C27" s="99">
        <v>0</v>
      </c>
    </row>
    <row r="28" spans="1:3">
      <c r="A28" s="92" t="s">
        <v>1089</v>
      </c>
      <c r="B28" s="2" t="s">
        <v>1090</v>
      </c>
      <c r="C28" s="99">
        <v>1877.13</v>
      </c>
    </row>
    <row r="29" spans="1:3">
      <c r="A29" s="117" t="s">
        <v>1081</v>
      </c>
      <c r="B29" s="112" t="s">
        <v>96</v>
      </c>
      <c r="C29" s="113">
        <v>2825345.31</v>
      </c>
    </row>
    <row r="30" spans="1:3">
      <c r="A30" s="116" t="s">
        <v>1091</v>
      </c>
      <c r="B30" s="107" t="s">
        <v>1092</v>
      </c>
      <c r="C30" s="109"/>
    </row>
    <row r="31" spans="1:3">
      <c r="A31" s="92" t="s">
        <v>1093</v>
      </c>
      <c r="B31" s="2" t="s">
        <v>1094</v>
      </c>
      <c r="C31" s="99">
        <v>0</v>
      </c>
    </row>
    <row r="32" spans="1:3">
      <c r="A32" s="92" t="s">
        <v>1095</v>
      </c>
      <c r="B32" s="2" t="s">
        <v>1096</v>
      </c>
      <c r="C32" s="99">
        <v>12555.95</v>
      </c>
    </row>
    <row r="33" spans="1:3">
      <c r="A33" s="92" t="s">
        <v>1097</v>
      </c>
      <c r="B33" s="2" t="s">
        <v>1098</v>
      </c>
      <c r="C33" s="99">
        <v>0</v>
      </c>
    </row>
    <row r="34" spans="1:3">
      <c r="A34" s="92" t="s">
        <v>1099</v>
      </c>
      <c r="B34" s="2" t="s">
        <v>1100</v>
      </c>
      <c r="C34" s="99">
        <v>31177.599999999999</v>
      </c>
    </row>
    <row r="35" spans="1:3">
      <c r="A35" s="117" t="s">
        <v>1091</v>
      </c>
      <c r="B35" s="112" t="s">
        <v>96</v>
      </c>
      <c r="C35" s="113">
        <v>43733.55</v>
      </c>
    </row>
    <row r="36" spans="1:3">
      <c r="A36" s="116" t="s">
        <v>1101</v>
      </c>
      <c r="B36" s="107" t="s">
        <v>1102</v>
      </c>
      <c r="C36" s="109"/>
    </row>
    <row r="37" spans="1:3">
      <c r="A37" s="92" t="s">
        <v>1103</v>
      </c>
      <c r="B37" s="2" t="s">
        <v>1104</v>
      </c>
      <c r="C37" s="99">
        <v>0</v>
      </c>
    </row>
    <row r="38" spans="1:3">
      <c r="A38" s="92" t="s">
        <v>1105</v>
      </c>
      <c r="B38" s="2" t="s">
        <v>1106</v>
      </c>
      <c r="C38" s="99">
        <v>0</v>
      </c>
    </row>
    <row r="39" spans="1:3">
      <c r="A39" s="117" t="s">
        <v>1101</v>
      </c>
      <c r="B39" s="112" t="s">
        <v>96</v>
      </c>
      <c r="C39" s="113">
        <v>0</v>
      </c>
    </row>
    <row r="40" spans="1:3" ht="13.8">
      <c r="A40" s="95" t="s">
        <v>1045</v>
      </c>
      <c r="B40" s="114" t="s">
        <v>83</v>
      </c>
      <c r="C40" s="115">
        <v>64193962.740000002</v>
      </c>
    </row>
    <row r="41" spans="1:3" ht="13.8">
      <c r="A41" s="97" t="s">
        <v>1107</v>
      </c>
      <c r="B41" s="97" t="s">
        <v>1108</v>
      </c>
      <c r="C41" s="98"/>
    </row>
    <row r="42" spans="1:3">
      <c r="A42" s="116" t="s">
        <v>1109</v>
      </c>
      <c r="B42" s="107" t="s">
        <v>1110</v>
      </c>
      <c r="C42" s="109"/>
    </row>
    <row r="43" spans="1:3">
      <c r="A43" s="92" t="s">
        <v>1111</v>
      </c>
      <c r="B43" s="2" t="s">
        <v>1112</v>
      </c>
      <c r="C43" s="99">
        <v>132540.78</v>
      </c>
    </row>
    <row r="44" spans="1:3">
      <c r="A44" s="92" t="s">
        <v>1113</v>
      </c>
      <c r="B44" s="2" t="s">
        <v>1114</v>
      </c>
      <c r="C44" s="99">
        <v>84180.18</v>
      </c>
    </row>
    <row r="45" spans="1:3">
      <c r="A45" s="92" t="s">
        <v>1115</v>
      </c>
      <c r="B45" s="2" t="s">
        <v>1116</v>
      </c>
      <c r="C45" s="99">
        <v>1320889.8899999999</v>
      </c>
    </row>
    <row r="46" spans="1:3">
      <c r="A46" s="92" t="s">
        <v>1117</v>
      </c>
      <c r="B46" s="2" t="s">
        <v>1118</v>
      </c>
      <c r="C46" s="99">
        <v>252634.32</v>
      </c>
    </row>
    <row r="47" spans="1:3">
      <c r="A47" s="92" t="s">
        <v>1119</v>
      </c>
      <c r="B47" s="2" t="s">
        <v>1120</v>
      </c>
      <c r="C47" s="99">
        <v>373877.36</v>
      </c>
    </row>
    <row r="48" spans="1:3">
      <c r="A48" s="92" t="s">
        <v>1121</v>
      </c>
      <c r="B48" s="2" t="s">
        <v>1122</v>
      </c>
      <c r="C48" s="99">
        <v>9.32</v>
      </c>
    </row>
    <row r="49" spans="1:3">
      <c r="A49" s="92" t="s">
        <v>1123</v>
      </c>
      <c r="B49" s="2" t="s">
        <v>1124</v>
      </c>
      <c r="C49" s="99">
        <v>88387.53</v>
      </c>
    </row>
    <row r="50" spans="1:3">
      <c r="A50" s="92" t="s">
        <v>1125</v>
      </c>
      <c r="B50" s="2" t="s">
        <v>1126</v>
      </c>
      <c r="C50" s="99">
        <v>268.23</v>
      </c>
    </row>
    <row r="51" spans="1:3">
      <c r="A51" s="92" t="s">
        <v>1127</v>
      </c>
      <c r="B51" s="2" t="s">
        <v>1128</v>
      </c>
      <c r="C51" s="99">
        <v>0</v>
      </c>
    </row>
    <row r="52" spans="1:3">
      <c r="A52" s="92" t="s">
        <v>1129</v>
      </c>
      <c r="B52" s="2" t="s">
        <v>1130</v>
      </c>
      <c r="C52" s="99">
        <v>123204.13</v>
      </c>
    </row>
    <row r="53" spans="1:3">
      <c r="A53" s="117" t="s">
        <v>1109</v>
      </c>
      <c r="B53" s="112" t="s">
        <v>96</v>
      </c>
      <c r="C53" s="113">
        <v>2375991.7399999993</v>
      </c>
    </row>
    <row r="54" spans="1:3">
      <c r="A54" s="116" t="s">
        <v>1131</v>
      </c>
      <c r="B54" s="107" t="s">
        <v>1132</v>
      </c>
      <c r="C54" s="109"/>
    </row>
    <row r="55" spans="1:3">
      <c r="A55" s="92" t="s">
        <v>1133</v>
      </c>
      <c r="B55" s="2" t="s">
        <v>1134</v>
      </c>
      <c r="C55" s="99">
        <v>605911.77</v>
      </c>
    </row>
    <row r="56" spans="1:3">
      <c r="A56" s="92" t="s">
        <v>1135</v>
      </c>
      <c r="B56" s="2" t="s">
        <v>1136</v>
      </c>
      <c r="C56" s="99">
        <v>991152.89</v>
      </c>
    </row>
    <row r="57" spans="1:3">
      <c r="A57" s="92" t="s">
        <v>1137</v>
      </c>
      <c r="B57" s="2" t="s">
        <v>1138</v>
      </c>
      <c r="C57" s="99">
        <v>-134315.81</v>
      </c>
    </row>
    <row r="58" spans="1:3">
      <c r="A58" s="92" t="s">
        <v>1139</v>
      </c>
      <c r="B58" s="2" t="s">
        <v>1140</v>
      </c>
      <c r="C58" s="99">
        <v>163171</v>
      </c>
    </row>
    <row r="59" spans="1:3">
      <c r="A59" s="92" t="s">
        <v>1141</v>
      </c>
      <c r="B59" s="2" t="s">
        <v>1142</v>
      </c>
      <c r="C59" s="99">
        <v>0</v>
      </c>
    </row>
    <row r="60" spans="1:3">
      <c r="A60" s="92" t="s">
        <v>1143</v>
      </c>
      <c r="B60" s="2" t="s">
        <v>1144</v>
      </c>
      <c r="C60" s="99">
        <v>131482</v>
      </c>
    </row>
    <row r="61" spans="1:3">
      <c r="A61" s="117" t="s">
        <v>1131</v>
      </c>
      <c r="B61" s="112" t="s">
        <v>96</v>
      </c>
      <c r="C61" s="113">
        <v>1757401.85</v>
      </c>
    </row>
    <row r="62" spans="1:3">
      <c r="A62" s="116" t="s">
        <v>1145</v>
      </c>
      <c r="B62" s="107" t="s">
        <v>1146</v>
      </c>
      <c r="C62" s="109"/>
    </row>
    <row r="63" spans="1:3">
      <c r="A63" s="92" t="s">
        <v>1147</v>
      </c>
      <c r="B63" s="2" t="s">
        <v>1148</v>
      </c>
      <c r="C63" s="99">
        <v>34929.22</v>
      </c>
    </row>
    <row r="64" spans="1:3">
      <c r="A64" s="92" t="s">
        <v>1149</v>
      </c>
      <c r="B64" s="2" t="s">
        <v>1150</v>
      </c>
      <c r="C64" s="99">
        <v>34548.949999999997</v>
      </c>
    </row>
    <row r="65" spans="1:3">
      <c r="A65" s="117" t="s">
        <v>1145</v>
      </c>
      <c r="B65" s="112" t="s">
        <v>96</v>
      </c>
      <c r="C65" s="113">
        <v>69478.17</v>
      </c>
    </row>
    <row r="66" spans="1:3">
      <c r="A66" s="116" t="s">
        <v>1151</v>
      </c>
      <c r="B66" s="107" t="s">
        <v>1152</v>
      </c>
      <c r="C66" s="109"/>
    </row>
    <row r="67" spans="1:3">
      <c r="A67" s="92" t="s">
        <v>1153</v>
      </c>
      <c r="B67" s="2" t="s">
        <v>1154</v>
      </c>
      <c r="C67" s="99">
        <v>2246307.4900000002</v>
      </c>
    </row>
    <row r="68" spans="1:3">
      <c r="A68" s="92" t="s">
        <v>1155</v>
      </c>
      <c r="B68" s="2" t="s">
        <v>1156</v>
      </c>
      <c r="C68" s="99">
        <v>1010421.12</v>
      </c>
    </row>
    <row r="69" spans="1:3">
      <c r="A69" s="92" t="s">
        <v>1157</v>
      </c>
      <c r="B69" s="2" t="s">
        <v>1158</v>
      </c>
      <c r="C69" s="99">
        <v>515190.74</v>
      </c>
    </row>
    <row r="70" spans="1:3" ht="26.4">
      <c r="A70" s="92" t="s">
        <v>1159</v>
      </c>
      <c r="B70" s="2" t="s">
        <v>1160</v>
      </c>
      <c r="C70" s="99">
        <v>0</v>
      </c>
    </row>
    <row r="71" spans="1:3">
      <c r="A71" s="92" t="s">
        <v>1161</v>
      </c>
      <c r="B71" s="2" t="s">
        <v>1162</v>
      </c>
      <c r="C71" s="99">
        <v>0</v>
      </c>
    </row>
    <row r="72" spans="1:3">
      <c r="A72" s="92" t="s">
        <v>1163</v>
      </c>
      <c r="B72" s="2" t="s">
        <v>1164</v>
      </c>
      <c r="C72" s="99">
        <v>0</v>
      </c>
    </row>
    <row r="73" spans="1:3">
      <c r="A73" s="117" t="s">
        <v>1151</v>
      </c>
      <c r="B73" s="112" t="s">
        <v>96</v>
      </c>
      <c r="C73" s="113">
        <v>3771919.3500000006</v>
      </c>
    </row>
    <row r="74" spans="1:3" ht="13.8">
      <c r="A74" s="95" t="s">
        <v>1107</v>
      </c>
      <c r="B74" s="114" t="s">
        <v>83</v>
      </c>
      <c r="C74" s="115">
        <v>7974791.1100000003</v>
      </c>
    </row>
    <row r="75" spans="1:3" ht="13.8">
      <c r="A75" s="97" t="s">
        <v>1165</v>
      </c>
      <c r="B75" s="97" t="s">
        <v>1166</v>
      </c>
      <c r="C75" s="98"/>
    </row>
    <row r="76" spans="1:3">
      <c r="A76" s="116" t="s">
        <v>1167</v>
      </c>
      <c r="B76" s="107" t="s">
        <v>87</v>
      </c>
      <c r="C76" s="109"/>
    </row>
    <row r="77" spans="1:3">
      <c r="A77" s="92" t="s">
        <v>1168</v>
      </c>
      <c r="B77" s="2" t="s">
        <v>1169</v>
      </c>
      <c r="C77" s="99">
        <v>0</v>
      </c>
    </row>
    <row r="78" spans="1:3">
      <c r="A78" s="116" t="s">
        <v>1170</v>
      </c>
      <c r="B78" s="107" t="s">
        <v>87</v>
      </c>
      <c r="C78" s="109"/>
    </row>
    <row r="79" spans="1:3">
      <c r="A79" s="92" t="s">
        <v>1171</v>
      </c>
      <c r="B79" s="2" t="s">
        <v>1172</v>
      </c>
      <c r="C79" s="99">
        <v>27276.52</v>
      </c>
    </row>
    <row r="80" spans="1:3">
      <c r="A80" s="116" t="s">
        <v>1173</v>
      </c>
      <c r="B80" s="107" t="s">
        <v>87</v>
      </c>
      <c r="C80" s="109"/>
    </row>
    <row r="81" spans="1:3">
      <c r="A81" s="92" t="s">
        <v>1174</v>
      </c>
      <c r="B81" s="2" t="s">
        <v>1175</v>
      </c>
      <c r="C81" s="99">
        <v>13033.12</v>
      </c>
    </row>
    <row r="82" spans="1:3">
      <c r="A82" s="116" t="s">
        <v>1176</v>
      </c>
      <c r="B82" s="107" t="s">
        <v>87</v>
      </c>
      <c r="C82" s="109"/>
    </row>
    <row r="83" spans="1:3">
      <c r="A83" s="92" t="s">
        <v>1177</v>
      </c>
      <c r="B83" s="2" t="s">
        <v>1178</v>
      </c>
      <c r="C83" s="99">
        <v>15461.28</v>
      </c>
    </row>
    <row r="84" spans="1:3">
      <c r="A84" s="116" t="s">
        <v>1179</v>
      </c>
      <c r="B84" s="107" t="s">
        <v>87</v>
      </c>
      <c r="C84" s="109"/>
    </row>
    <row r="85" spans="1:3">
      <c r="A85" s="92" t="s">
        <v>1180</v>
      </c>
      <c r="B85" s="2" t="s">
        <v>1181</v>
      </c>
      <c r="C85" s="99">
        <v>11817.89</v>
      </c>
    </row>
    <row r="86" spans="1:3" ht="13.8">
      <c r="A86" s="95" t="s">
        <v>1165</v>
      </c>
      <c r="B86" s="114" t="s">
        <v>83</v>
      </c>
      <c r="C86" s="115">
        <v>67588.81</v>
      </c>
    </row>
    <row r="87" spans="1:3" ht="13.8">
      <c r="A87" s="97" t="s">
        <v>1182</v>
      </c>
      <c r="B87" s="97" t="s">
        <v>1183</v>
      </c>
      <c r="C87" s="98"/>
    </row>
    <row r="88" spans="1:3">
      <c r="A88" s="116" t="s">
        <v>1184</v>
      </c>
      <c r="B88" s="107" t="s">
        <v>87</v>
      </c>
      <c r="C88" s="109"/>
    </row>
    <row r="89" spans="1:3">
      <c r="A89" s="92" t="s">
        <v>1185</v>
      </c>
      <c r="B89" s="2" t="s">
        <v>1186</v>
      </c>
      <c r="C89" s="99">
        <v>26179.360000000001</v>
      </c>
    </row>
    <row r="90" spans="1:3">
      <c r="A90" s="116" t="s">
        <v>1187</v>
      </c>
      <c r="B90" s="107" t="s">
        <v>87</v>
      </c>
      <c r="C90" s="109"/>
    </row>
    <row r="91" spans="1:3">
      <c r="A91" s="92" t="s">
        <v>1188</v>
      </c>
      <c r="B91" s="2" t="s">
        <v>1189</v>
      </c>
      <c r="C91" s="99">
        <v>173510.03</v>
      </c>
    </row>
    <row r="92" spans="1:3">
      <c r="A92" s="116" t="s">
        <v>1190</v>
      </c>
      <c r="B92" s="107" t="s">
        <v>1191</v>
      </c>
      <c r="C92" s="109"/>
    </row>
    <row r="93" spans="1:3">
      <c r="A93" s="92" t="s">
        <v>1192</v>
      </c>
      <c r="B93" s="2" t="s">
        <v>1193</v>
      </c>
      <c r="C93" s="99">
        <v>478692.14</v>
      </c>
    </row>
    <row r="94" spans="1:3">
      <c r="A94" s="92" t="s">
        <v>1194</v>
      </c>
      <c r="B94" s="2" t="s">
        <v>1195</v>
      </c>
      <c r="C94" s="99">
        <v>78894.94</v>
      </c>
    </row>
    <row r="95" spans="1:3">
      <c r="A95" s="92" t="s">
        <v>1196</v>
      </c>
      <c r="B95" s="2" t="s">
        <v>1197</v>
      </c>
      <c r="C95" s="99">
        <v>0</v>
      </c>
    </row>
    <row r="96" spans="1:3">
      <c r="A96" s="92" t="s">
        <v>1198</v>
      </c>
      <c r="B96" s="2" t="s">
        <v>1199</v>
      </c>
      <c r="C96" s="99">
        <v>0</v>
      </c>
    </row>
    <row r="97" spans="1:3">
      <c r="A97" s="117" t="s">
        <v>1190</v>
      </c>
      <c r="B97" s="112" t="s">
        <v>96</v>
      </c>
      <c r="C97" s="113">
        <v>557587.08000000007</v>
      </c>
    </row>
    <row r="98" spans="1:3">
      <c r="A98" s="116" t="s">
        <v>1200</v>
      </c>
      <c r="B98" s="107" t="s">
        <v>87</v>
      </c>
      <c r="C98" s="109"/>
    </row>
    <row r="99" spans="1:3">
      <c r="A99" s="92" t="s">
        <v>1201</v>
      </c>
      <c r="B99" s="2" t="s">
        <v>1202</v>
      </c>
      <c r="C99" s="99">
        <v>22317.39</v>
      </c>
    </row>
    <row r="100" spans="1:3">
      <c r="A100" s="116" t="s">
        <v>1203</v>
      </c>
      <c r="B100" s="107" t="s">
        <v>87</v>
      </c>
      <c r="C100" s="109"/>
    </row>
    <row r="101" spans="1:3">
      <c r="A101" s="92" t="s">
        <v>1204</v>
      </c>
      <c r="B101" s="2" t="s">
        <v>1205</v>
      </c>
      <c r="C101" s="99">
        <v>0</v>
      </c>
    </row>
    <row r="102" spans="1:3">
      <c r="A102" s="116" t="s">
        <v>1206</v>
      </c>
      <c r="B102" s="107" t="s">
        <v>87</v>
      </c>
      <c r="C102" s="109"/>
    </row>
    <row r="103" spans="1:3">
      <c r="A103" s="92" t="s">
        <v>1207</v>
      </c>
      <c r="B103" s="2" t="s">
        <v>1208</v>
      </c>
      <c r="C103" s="99">
        <v>0</v>
      </c>
    </row>
    <row r="104" spans="1:3">
      <c r="A104" s="116" t="s">
        <v>1209</v>
      </c>
      <c r="B104" s="107" t="s">
        <v>87</v>
      </c>
      <c r="C104" s="109"/>
    </row>
    <row r="105" spans="1:3">
      <c r="A105" s="92" t="s">
        <v>1210</v>
      </c>
      <c r="B105" s="2" t="s">
        <v>1211</v>
      </c>
      <c r="C105" s="99">
        <v>0</v>
      </c>
    </row>
    <row r="106" spans="1:3">
      <c r="A106" s="116" t="s">
        <v>1212</v>
      </c>
      <c r="B106" s="107" t="s">
        <v>87</v>
      </c>
      <c r="C106" s="109"/>
    </row>
    <row r="107" spans="1:3">
      <c r="A107" s="92" t="s">
        <v>1213</v>
      </c>
      <c r="B107" s="2" t="s">
        <v>1214</v>
      </c>
      <c r="C107" s="99">
        <v>2762.1</v>
      </c>
    </row>
    <row r="108" spans="1:3">
      <c r="A108" s="116" t="s">
        <v>1215</v>
      </c>
      <c r="B108" s="107" t="s">
        <v>87</v>
      </c>
      <c r="C108" s="109"/>
    </row>
    <row r="109" spans="1:3">
      <c r="A109" s="92" t="s">
        <v>1216</v>
      </c>
      <c r="B109" s="2" t="s">
        <v>1217</v>
      </c>
      <c r="C109" s="99">
        <v>433663.87</v>
      </c>
    </row>
    <row r="110" spans="1:3">
      <c r="A110" s="116" t="s">
        <v>1218</v>
      </c>
      <c r="B110" s="107" t="s">
        <v>87</v>
      </c>
      <c r="C110" s="109"/>
    </row>
    <row r="111" spans="1:3">
      <c r="A111" s="92" t="s">
        <v>1219</v>
      </c>
      <c r="B111" s="2" t="s">
        <v>1220</v>
      </c>
      <c r="C111" s="99">
        <v>1651567.2</v>
      </c>
    </row>
    <row r="112" spans="1:3" ht="13.8">
      <c r="A112" s="95" t="s">
        <v>1182</v>
      </c>
      <c r="B112" s="114" t="s">
        <v>83</v>
      </c>
      <c r="C112" s="115">
        <v>2867587.0300000003</v>
      </c>
    </row>
    <row r="113" spans="1:3" ht="13.8">
      <c r="A113" s="97" t="s">
        <v>1221</v>
      </c>
      <c r="B113" s="97" t="s">
        <v>1222</v>
      </c>
      <c r="C113" s="98"/>
    </row>
    <row r="114" spans="1:3">
      <c r="A114" s="116" t="s">
        <v>1223</v>
      </c>
      <c r="B114" s="107" t="s">
        <v>87</v>
      </c>
      <c r="C114" s="109"/>
    </row>
    <row r="115" spans="1:3">
      <c r="A115" s="92" t="s">
        <v>1224</v>
      </c>
      <c r="B115" s="2" t="s">
        <v>1225</v>
      </c>
      <c r="C115" s="99">
        <v>31300.94</v>
      </c>
    </row>
    <row r="116" spans="1:3">
      <c r="A116" s="116" t="s">
        <v>1226</v>
      </c>
      <c r="B116" s="107" t="s">
        <v>87</v>
      </c>
      <c r="C116" s="109"/>
    </row>
    <row r="117" spans="1:3">
      <c r="A117" s="92" t="s">
        <v>1227</v>
      </c>
      <c r="B117" s="2" t="s">
        <v>1228</v>
      </c>
      <c r="C117" s="99">
        <v>556958.71999999997</v>
      </c>
    </row>
    <row r="118" spans="1:3">
      <c r="A118" s="116" t="s">
        <v>1229</v>
      </c>
      <c r="B118" s="107" t="s">
        <v>87</v>
      </c>
      <c r="C118" s="109"/>
    </row>
    <row r="119" spans="1:3">
      <c r="A119" s="92" t="s">
        <v>1230</v>
      </c>
      <c r="B119" s="2" t="s">
        <v>1231</v>
      </c>
      <c r="C119" s="99">
        <v>13090.34</v>
      </c>
    </row>
    <row r="120" spans="1:3">
      <c r="A120" s="116" t="s">
        <v>1232</v>
      </c>
      <c r="B120" s="107" t="s">
        <v>87</v>
      </c>
      <c r="C120" s="109"/>
    </row>
    <row r="121" spans="1:3">
      <c r="A121" s="92" t="s">
        <v>1233</v>
      </c>
      <c r="B121" s="2" t="s">
        <v>1234</v>
      </c>
      <c r="C121" s="99">
        <v>213841.04</v>
      </c>
    </row>
    <row r="122" spans="1:3">
      <c r="A122" s="116" t="s">
        <v>1235</v>
      </c>
      <c r="B122" s="107" t="s">
        <v>1236</v>
      </c>
      <c r="C122" s="109"/>
    </row>
    <row r="123" spans="1:3">
      <c r="A123" s="92" t="s">
        <v>1237</v>
      </c>
      <c r="B123" s="2" t="s">
        <v>1238</v>
      </c>
      <c r="C123" s="99">
        <v>0</v>
      </c>
    </row>
    <row r="124" spans="1:3">
      <c r="A124" s="92" t="s">
        <v>1239</v>
      </c>
      <c r="B124" s="2" t="s">
        <v>1240</v>
      </c>
      <c r="C124" s="99">
        <v>19779.5</v>
      </c>
    </row>
    <row r="125" spans="1:3">
      <c r="A125" s="117" t="s">
        <v>1235</v>
      </c>
      <c r="B125" s="112" t="s">
        <v>96</v>
      </c>
      <c r="C125" s="113">
        <v>19779.5</v>
      </c>
    </row>
    <row r="126" spans="1:3" ht="13.8">
      <c r="A126" s="95" t="s">
        <v>1221</v>
      </c>
      <c r="B126" s="114" t="s">
        <v>83</v>
      </c>
      <c r="C126" s="115">
        <v>834970.53999999992</v>
      </c>
    </row>
    <row r="127" spans="1:3" ht="13.8">
      <c r="A127" s="97" t="s">
        <v>1241</v>
      </c>
      <c r="B127" s="97" t="s">
        <v>1242</v>
      </c>
      <c r="C127" s="98"/>
    </row>
    <row r="128" spans="1:3">
      <c r="A128" s="116" t="s">
        <v>1243</v>
      </c>
      <c r="B128" s="107" t="s">
        <v>87</v>
      </c>
      <c r="C128" s="109"/>
    </row>
    <row r="129" spans="1:3">
      <c r="A129" s="92" t="s">
        <v>1244</v>
      </c>
      <c r="B129" s="2" t="s">
        <v>1245</v>
      </c>
      <c r="C129" s="99">
        <v>9433.2999999999993</v>
      </c>
    </row>
    <row r="130" spans="1:3">
      <c r="A130" s="116" t="s">
        <v>1246</v>
      </c>
      <c r="B130" s="107" t="s">
        <v>87</v>
      </c>
      <c r="C130" s="109"/>
    </row>
    <row r="131" spans="1:3">
      <c r="A131" s="92" t="s">
        <v>1247</v>
      </c>
      <c r="B131" s="2" t="s">
        <v>1248</v>
      </c>
      <c r="C131" s="99">
        <v>39362.06</v>
      </c>
    </row>
    <row r="132" spans="1:3">
      <c r="A132" s="116" t="s">
        <v>1249</v>
      </c>
      <c r="B132" s="107" t="s">
        <v>87</v>
      </c>
      <c r="C132" s="109"/>
    </row>
    <row r="133" spans="1:3">
      <c r="A133" s="92" t="s">
        <v>1250</v>
      </c>
      <c r="B133" s="2" t="s">
        <v>1251</v>
      </c>
      <c r="C133" s="99">
        <v>24388.51</v>
      </c>
    </row>
    <row r="134" spans="1:3" ht="13.8">
      <c r="A134" s="95" t="s">
        <v>1241</v>
      </c>
      <c r="B134" s="114" t="s">
        <v>83</v>
      </c>
      <c r="C134" s="115">
        <v>73183.87</v>
      </c>
    </row>
    <row r="135" spans="1:3">
      <c r="A135" s="118" t="s">
        <v>1252</v>
      </c>
      <c r="B135" s="119" t="s">
        <v>1253</v>
      </c>
      <c r="C135" s="120">
        <v>76012084.099999994</v>
      </c>
    </row>
    <row r="136" spans="1:3" ht="13.8">
      <c r="A136" s="97" t="s">
        <v>1254</v>
      </c>
      <c r="B136" s="97" t="s">
        <v>1255</v>
      </c>
      <c r="C136" s="98"/>
    </row>
    <row r="137" spans="1:3">
      <c r="A137" s="116" t="s">
        <v>1256</v>
      </c>
      <c r="B137" s="107" t="s">
        <v>87</v>
      </c>
      <c r="C137" s="109"/>
    </row>
    <row r="138" spans="1:3">
      <c r="A138" s="92" t="s">
        <v>1257</v>
      </c>
      <c r="B138" s="2" t="s">
        <v>1258</v>
      </c>
      <c r="C138" s="99">
        <v>0</v>
      </c>
    </row>
    <row r="139" spans="1:3">
      <c r="A139" s="116" t="s">
        <v>1259</v>
      </c>
      <c r="B139" s="107" t="s">
        <v>87</v>
      </c>
      <c r="C139" s="109"/>
    </row>
    <row r="140" spans="1:3">
      <c r="A140" s="92" t="s">
        <v>1260</v>
      </c>
      <c r="B140" s="2" t="s">
        <v>1261</v>
      </c>
      <c r="C140" s="99">
        <v>0</v>
      </c>
    </row>
    <row r="141" spans="1:3">
      <c r="A141" s="116" t="s">
        <v>1262</v>
      </c>
      <c r="B141" s="107" t="s">
        <v>87</v>
      </c>
      <c r="C141" s="109"/>
    </row>
    <row r="142" spans="1:3">
      <c r="A142" s="92" t="s">
        <v>1263</v>
      </c>
      <c r="B142" s="2" t="s">
        <v>1264</v>
      </c>
      <c r="C142" s="99">
        <v>463920.36</v>
      </c>
    </row>
    <row r="143" spans="1:3">
      <c r="A143" s="116" t="s">
        <v>1265</v>
      </c>
      <c r="B143" s="107" t="s">
        <v>87</v>
      </c>
      <c r="C143" s="109"/>
    </row>
    <row r="144" spans="1:3">
      <c r="A144" s="92" t="s">
        <v>1266</v>
      </c>
      <c r="B144" s="2" t="s">
        <v>1267</v>
      </c>
      <c r="C144" s="99">
        <v>9129955.1999999993</v>
      </c>
    </row>
    <row r="145" spans="1:3">
      <c r="A145" s="116" t="s">
        <v>1268</v>
      </c>
      <c r="B145" s="107" t="s">
        <v>1269</v>
      </c>
      <c r="C145" s="109"/>
    </row>
    <row r="146" spans="1:3">
      <c r="A146" s="92" t="s">
        <v>1270</v>
      </c>
      <c r="B146" s="2" t="s">
        <v>1271</v>
      </c>
      <c r="C146" s="99">
        <v>570135.54</v>
      </c>
    </row>
    <row r="147" spans="1:3">
      <c r="A147" s="117" t="s">
        <v>1268</v>
      </c>
      <c r="B147" s="112" t="s">
        <v>96</v>
      </c>
      <c r="C147" s="113">
        <v>570135.54</v>
      </c>
    </row>
    <row r="148" spans="1:3">
      <c r="A148" s="116" t="s">
        <v>1272</v>
      </c>
      <c r="B148" s="107" t="s">
        <v>87</v>
      </c>
      <c r="C148" s="109"/>
    </row>
    <row r="149" spans="1:3">
      <c r="A149" s="92" t="s">
        <v>1273</v>
      </c>
      <c r="B149" s="2" t="s">
        <v>1274</v>
      </c>
      <c r="C149" s="99">
        <v>24366.720000000001</v>
      </c>
    </row>
    <row r="150" spans="1:3">
      <c r="A150" s="116" t="s">
        <v>1275</v>
      </c>
      <c r="B150" s="107" t="s">
        <v>1276</v>
      </c>
      <c r="C150" s="109"/>
    </row>
    <row r="151" spans="1:3">
      <c r="A151" s="92" t="s">
        <v>1277</v>
      </c>
      <c r="B151" s="2" t="s">
        <v>1278</v>
      </c>
      <c r="C151" s="99">
        <v>0</v>
      </c>
    </row>
    <row r="152" spans="1:3">
      <c r="A152" s="116" t="s">
        <v>1279</v>
      </c>
      <c r="B152" s="107" t="s">
        <v>87</v>
      </c>
      <c r="C152" s="109"/>
    </row>
    <row r="153" spans="1:3">
      <c r="A153" s="92" t="s">
        <v>1280</v>
      </c>
      <c r="B153" s="2" t="s">
        <v>1281</v>
      </c>
      <c r="C153" s="99">
        <v>0</v>
      </c>
    </row>
    <row r="154" spans="1:3">
      <c r="A154" s="116" t="s">
        <v>1282</v>
      </c>
      <c r="B154" s="107" t="s">
        <v>87</v>
      </c>
      <c r="C154" s="109"/>
    </row>
    <row r="155" spans="1:3">
      <c r="A155" s="92" t="s">
        <v>1283</v>
      </c>
      <c r="B155" s="2" t="s">
        <v>1284</v>
      </c>
      <c r="C155" s="99">
        <v>1632.26</v>
      </c>
    </row>
    <row r="156" spans="1:3">
      <c r="A156" s="116" t="s">
        <v>1285</v>
      </c>
      <c r="B156" s="107" t="s">
        <v>1286</v>
      </c>
      <c r="C156" s="109"/>
    </row>
    <row r="157" spans="1:3">
      <c r="A157" s="92" t="s">
        <v>1287</v>
      </c>
      <c r="B157" s="2" t="s">
        <v>1288</v>
      </c>
      <c r="C157" s="99">
        <v>0</v>
      </c>
    </row>
    <row r="158" spans="1:3">
      <c r="A158" s="92" t="s">
        <v>1289</v>
      </c>
      <c r="B158" s="2" t="s">
        <v>1290</v>
      </c>
      <c r="C158" s="99">
        <v>207369.62</v>
      </c>
    </row>
    <row r="159" spans="1:3">
      <c r="A159" s="92" t="s">
        <v>1291</v>
      </c>
      <c r="B159" s="2" t="s">
        <v>1292</v>
      </c>
      <c r="C159" s="99">
        <v>3981.76</v>
      </c>
    </row>
    <row r="160" spans="1:3">
      <c r="A160" s="92" t="s">
        <v>1293</v>
      </c>
      <c r="B160" s="2" t="s">
        <v>1294</v>
      </c>
      <c r="C160" s="99">
        <v>22436.38</v>
      </c>
    </row>
    <row r="161" spans="1:3">
      <c r="A161" s="92" t="s">
        <v>1295</v>
      </c>
      <c r="B161" s="2" t="s">
        <v>1296</v>
      </c>
      <c r="C161" s="99">
        <v>0</v>
      </c>
    </row>
    <row r="162" spans="1:3">
      <c r="A162" s="92" t="s">
        <v>1297</v>
      </c>
      <c r="B162" s="2" t="s">
        <v>1298</v>
      </c>
      <c r="C162" s="99">
        <v>881517.48</v>
      </c>
    </row>
    <row r="163" spans="1:3">
      <c r="A163" s="117" t="s">
        <v>1285</v>
      </c>
      <c r="B163" s="112" t="s">
        <v>96</v>
      </c>
      <c r="C163" s="113">
        <v>1115305.24</v>
      </c>
    </row>
    <row r="164" spans="1:3" ht="13.8">
      <c r="A164" s="95" t="s">
        <v>1254</v>
      </c>
      <c r="B164" s="114" t="s">
        <v>83</v>
      </c>
      <c r="C164" s="115">
        <v>11305315.319999998</v>
      </c>
    </row>
    <row r="165" spans="1:3" ht="13.8">
      <c r="A165" s="97" t="s">
        <v>1299</v>
      </c>
      <c r="B165" s="97" t="s">
        <v>87</v>
      </c>
      <c r="C165" s="98"/>
    </row>
    <row r="166" spans="1:3">
      <c r="A166" s="92" t="s">
        <v>1300</v>
      </c>
      <c r="B166" s="2" t="s">
        <v>1301</v>
      </c>
      <c r="C166" s="99">
        <v>11305315.32</v>
      </c>
    </row>
    <row r="167" spans="1:3">
      <c r="A167" s="92" t="s">
        <v>1302</v>
      </c>
      <c r="B167" s="2" t="s">
        <v>1303</v>
      </c>
      <c r="C167" s="99">
        <v>64706768.780000001</v>
      </c>
    </row>
    <row r="168" spans="1:3" ht="13.8">
      <c r="A168" s="121"/>
      <c r="B168" s="121"/>
      <c r="C168" s="12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2"/>
  <sheetViews>
    <sheetView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11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66" t="s">
        <v>13</v>
      </c>
      <c r="B1" s="167"/>
      <c r="C1" s="167"/>
      <c r="D1" s="5"/>
    </row>
    <row r="2" spans="1:4" ht="20.100000000000001" customHeight="1">
      <c r="A2" s="14" t="s">
        <v>11</v>
      </c>
      <c r="B2" s="12" t="s">
        <v>1</v>
      </c>
      <c r="C2" s="8" t="s">
        <v>50</v>
      </c>
      <c r="D2" s="5"/>
    </row>
    <row r="3" spans="1:4" ht="13.8">
      <c r="A3" s="97" t="s">
        <v>1304</v>
      </c>
      <c r="B3" s="123" t="s">
        <v>1305</v>
      </c>
      <c r="C3" s="124"/>
      <c r="D3" s="5"/>
    </row>
    <row r="4" spans="1:4">
      <c r="A4" s="92" t="s">
        <v>1306</v>
      </c>
      <c r="B4" s="15" t="s">
        <v>1307</v>
      </c>
      <c r="C4" s="99">
        <v>15264629</v>
      </c>
      <c r="D4" s="5"/>
    </row>
    <row r="5" spans="1:4">
      <c r="A5" s="92" t="s">
        <v>1308</v>
      </c>
      <c r="B5" s="11" t="s">
        <v>1309</v>
      </c>
      <c r="C5" s="99">
        <v>6620891</v>
      </c>
    </row>
    <row r="6" spans="1:4">
      <c r="A6" s="92" t="s">
        <v>1310</v>
      </c>
      <c r="B6" s="11" t="s">
        <v>1311</v>
      </c>
      <c r="C6" s="99">
        <v>1813521</v>
      </c>
    </row>
    <row r="7" spans="1:4">
      <c r="A7" s="92" t="s">
        <v>1312</v>
      </c>
      <c r="B7" s="11" t="s">
        <v>1313</v>
      </c>
      <c r="C7" s="99">
        <v>440774</v>
      </c>
    </row>
    <row r="8" spans="1:4" ht="26.4">
      <c r="A8" s="92" t="s">
        <v>1314</v>
      </c>
      <c r="B8" s="11" t="s">
        <v>1315</v>
      </c>
      <c r="C8" s="99">
        <v>1275456</v>
      </c>
    </row>
    <row r="9" spans="1:4">
      <c r="A9" s="92" t="s">
        <v>1316</v>
      </c>
      <c r="B9" s="11" t="s">
        <v>1317</v>
      </c>
      <c r="C9" s="99">
        <v>0</v>
      </c>
    </row>
    <row r="10" spans="1:4">
      <c r="A10" s="92" t="s">
        <v>1318</v>
      </c>
      <c r="B10" s="11" t="s">
        <v>1319</v>
      </c>
      <c r="C10" s="99">
        <v>24750</v>
      </c>
    </row>
    <row r="11" spans="1:4">
      <c r="A11" s="92" t="s">
        <v>1320</v>
      </c>
      <c r="B11" s="11" t="s">
        <v>1321</v>
      </c>
      <c r="C11" s="99">
        <v>835713</v>
      </c>
    </row>
    <row r="12" spans="1:4">
      <c r="A12" s="92" t="s">
        <v>1322</v>
      </c>
      <c r="B12" s="11" t="s">
        <v>1323</v>
      </c>
      <c r="C12" s="99">
        <v>26275734</v>
      </c>
    </row>
    <row r="13" spans="1:4">
      <c r="A13" s="92" t="s">
        <v>1324</v>
      </c>
      <c r="B13" s="11" t="s">
        <v>1325</v>
      </c>
      <c r="C13" s="125">
        <v>47424</v>
      </c>
    </row>
    <row r="14" spans="1:4">
      <c r="A14" s="92" t="s">
        <v>1326</v>
      </c>
      <c r="B14" s="11" t="s">
        <v>1327</v>
      </c>
      <c r="C14" s="125">
        <v>950</v>
      </c>
    </row>
    <row r="15" spans="1:4" ht="26.4">
      <c r="A15" s="92" t="s">
        <v>1328</v>
      </c>
      <c r="B15" s="11" t="s">
        <v>1329</v>
      </c>
      <c r="C15" s="125">
        <v>0</v>
      </c>
    </row>
    <row r="16" spans="1:4" ht="13.8">
      <c r="A16" s="97" t="s">
        <v>1330</v>
      </c>
      <c r="B16" s="96" t="s">
        <v>1331</v>
      </c>
      <c r="C16" s="126"/>
    </row>
    <row r="17" spans="1:3">
      <c r="A17" s="92" t="s">
        <v>1332</v>
      </c>
      <c r="B17" s="11" t="s">
        <v>49</v>
      </c>
      <c r="C17" s="99">
        <v>17674231.91</v>
      </c>
    </row>
    <row r="18" spans="1:3">
      <c r="A18" s="92" t="s">
        <v>1333</v>
      </c>
      <c r="B18" s="11" t="s">
        <v>1334</v>
      </c>
      <c r="C18" s="125">
        <v>476779</v>
      </c>
    </row>
    <row r="19" spans="1:3">
      <c r="A19" s="92" t="s">
        <v>1335</v>
      </c>
      <c r="B19" s="11" t="s">
        <v>1336</v>
      </c>
      <c r="C19" s="125">
        <v>279534</v>
      </c>
    </row>
    <row r="20" spans="1:3">
      <c r="A20" s="92" t="s">
        <v>1337</v>
      </c>
      <c r="B20" s="11" t="s">
        <v>1338</v>
      </c>
      <c r="C20" s="125">
        <v>611027</v>
      </c>
    </row>
    <row r="21" spans="1:3">
      <c r="A21" s="92" t="s">
        <v>1339</v>
      </c>
      <c r="B21" s="11" t="s">
        <v>1336</v>
      </c>
      <c r="C21" s="125">
        <v>287728</v>
      </c>
    </row>
    <row r="22" spans="1:3">
      <c r="A22" s="101" t="s">
        <v>1340</v>
      </c>
      <c r="B22" s="100" t="s">
        <v>1341</v>
      </c>
      <c r="C22" s="102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30.06.2019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Blumenstein, Alice</cp:lastModifiedBy>
  <cp:lastPrinted>2019-08-26T13:33:06Z</cp:lastPrinted>
  <dcterms:created xsi:type="dcterms:W3CDTF">2009-12-28T13:51:20Z</dcterms:created>
  <dcterms:modified xsi:type="dcterms:W3CDTF">2019-08-28T06:58:39Z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