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0" yWindow="0" windowWidth="28800" windowHeight="12630" tabRatio="744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3">KL_3!$A$1:$E$113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4" i="50" l="1"/>
  <c r="J32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11" i="50"/>
  <c r="J10" i="50"/>
  <c r="J9" i="50"/>
  <c r="J8" i="50"/>
  <c r="G34" i="50" l="1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34" i="50" s="1"/>
  <c r="H9" i="50"/>
  <c r="H8" i="50"/>
  <c r="F34" i="50"/>
  <c r="E34" i="50"/>
  <c r="D34" i="50"/>
</calcChain>
</file>

<file path=xl/sharedStrings.xml><?xml version="1.0" encoding="utf-8"?>
<sst xmlns="http://schemas.openxmlformats.org/spreadsheetml/2006/main" count="1953" uniqueCount="1411">
  <si>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</si>
  <si>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</si>
  <si>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</si>
  <si>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</si>
  <si>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</si>
  <si>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</si>
  <si>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</si>
  <si>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</si>
  <si>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</si>
  <si>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</si>
  <si>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</si>
  <si>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</si>
  <si>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</si>
  <si>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</si>
  <si>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</si>
  <si>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</si>
  <si>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</si>
  <si>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</si>
  <si>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</si>
  <si>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</si>
  <si>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</si>
  <si>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</si>
  <si>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</si>
  <si>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</si>
  <si>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</si>
  <si>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</si>
  <si>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</si>
  <si>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</si>
  <si>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</si>
  <si>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</si>
  <si>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</si>
  <si>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</si>
  <si>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</si>
  <si>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</si>
  <si>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</si>
  <si>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</si>
  <si>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</si>
  <si>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</si>
  <si>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</si>
  <si>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</si>
  <si>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</si>
  <si>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</si>
  <si>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</si>
  <si>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</si>
  <si>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</si>
  <si>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</si>
  <si>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</si>
  <si>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</si>
  <si>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</si>
  <si>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</si>
  <si>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</si>
  <si>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</si>
  <si>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</si>
  <si>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</si>
  <si>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</si>
  <si>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</si>
  <si>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</si>
  <si>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</si>
  <si>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</si>
  <si>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</si>
  <si>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</si>
  <si>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</si>
  <si>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</si>
  <si>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</si>
  <si>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</si>
  <si>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</si>
  <si>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</si>
  <si>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</si>
  <si>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</si>
  <si>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</si>
  <si>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</si>
  <si>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</si>
  <si>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</si>
  <si>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</si>
  <si>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</si>
  <si>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</si>
  <si>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</si>
  <si>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</si>
  <si>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</si>
  <si>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</si>
  <si>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</si>
  <si>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</si>
  <si>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</si>
  <si>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</si>
  <si>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</si>
  <si>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</si>
  <si>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</si>
  <si>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</si>
  <si>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</si>
  <si>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</si>
  <si>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</si>
  <si>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</si>
  <si>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</si>
  <si>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</si>
  <si>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</si>
  <si>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</si>
  <si>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</si>
  <si>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</si>
  <si>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</si>
  <si>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</si>
  <si>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</si>
  <si>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</si>
  <si>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</si>
  <si>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</si>
  <si>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</si>
  <si>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</si>
  <si>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</si>
  <si>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</si>
  <si>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</si>
  <si>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</si>
  <si>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</si>
  <si>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</si>
  <si>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</si>
  <si>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</si>
  <si>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</si>
  <si>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</si>
  <si>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</si>
  <si>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</si>
  <si>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</si>
  <si>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</si>
  <si>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</si>
  <si>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</si>
  <si>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</si>
  <si>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</si>
  <si>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</si>
  <si>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</si>
  <si>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</si>
  <si>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</si>
  <si>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</si>
  <si>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</si>
  <si>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</si>
  <si>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</si>
  <si>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</si>
  <si>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</si>
  <si>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</si>
  <si>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</si>
  <si>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</si>
  <si>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</si>
  <si>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</si>
  <si>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</si>
  <si>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</si>
  <si>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</si>
  <si>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</si>
  <si>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</si>
  <si>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</si>
  <si>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</si>
  <si>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</si>
  <si>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</si>
  <si>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</si>
  <si>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</si>
  <si>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</si>
  <si>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</si>
  <si>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</si>
  <si>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</si>
  <si>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</si>
  <si>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</si>
  <si>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</si>
  <si>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</si>
  <si>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</si>
  <si>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</si>
  <si>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</si>
  <si>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</si>
  <si>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</si>
  <si>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</si>
  <si>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</si>
  <si>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 und Anti-D-Hilfe-Gesetz</t>
  </si>
  <si>
    <t xml:space="preserve">    320</t>
  </si>
  <si>
    <t>Erstattungen und Einnahmen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</si>
  <si>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</si>
  <si>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</si>
  <si>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</si>
  <si>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</si>
  <si>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</si>
  <si>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</si>
  <si>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</si>
  <si>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</si>
  <si>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</si>
  <si>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</si>
  <si>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</si>
  <si>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</si>
  <si>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</si>
  <si>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</si>
  <si>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</si>
  <si>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</si>
  <si>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</si>
  <si>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</si>
  <si>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</si>
  <si>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</si>
  <si>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</si>
  <si>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</si>
  <si>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</si>
  <si>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</si>
  <si>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</si>
  <si>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</si>
  <si>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</si>
  <si>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</si>
  <si>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</si>
  <si>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</si>
  <si>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</si>
  <si>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</si>
  <si>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</si>
  <si>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</si>
  <si>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</si>
  <si>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</si>
  <si>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</si>
  <si>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</si>
  <si>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</si>
  <si>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</si>
  <si>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</si>
  <si>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</t>
  </si>
  <si>
    <t>03260</t>
  </si>
  <si>
    <t>03262</t>
  </si>
  <si>
    <t>Beteiligung des Bundes an Aufwendungen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</si>
  <si>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</si>
  <si>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</si>
  <si>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</si>
  <si>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</si>
  <si>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</si>
  <si>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</si>
  <si>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</si>
  <si>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</si>
  <si>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</si>
  <si>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</si>
  <si>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</si>
  <si>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</si>
  <si>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</si>
  <si>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</si>
  <si>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</si>
  <si>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</si>
  <si>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</si>
  <si>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</si>
  <si>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</si>
  <si>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</si>
  <si>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</si>
  <si>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</si>
  <si>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</si>
  <si>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</si>
  <si>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</si>
  <si>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</si>
  <si>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</si>
  <si>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</si>
  <si>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</si>
  <si>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</si>
  <si>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</si>
  <si>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</si>
  <si>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</si>
  <si>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</si>
  <si>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</si>
  <si>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</si>
  <si>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</si>
  <si>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</si>
  <si>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</si>
  <si>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</si>
  <si>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</si>
  <si>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</si>
  <si>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</si>
  <si>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</si>
  <si>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</si>
  <si>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</si>
  <si>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</si>
  <si>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</si>
  <si>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</si>
  <si>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</si>
  <si>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</si>
  <si>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</si>
  <si>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</si>
  <si>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</si>
  <si>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</si>
  <si>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</si>
  <si>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</si>
  <si>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</si>
  <si>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</si>
  <si>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</si>
  <si>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</si>
  <si>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</si>
  <si>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</si>
  <si>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</si>
  <si>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</si>
  <si>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</si>
  <si>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</si>
  <si>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</si>
  <si>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</si>
  <si>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</si>
  <si>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</si>
  <si>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</si>
  <si>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</si>
  <si>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</si>
  <si>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</si>
  <si>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</si>
  <si>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</si>
  <si>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</si>
  <si>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</si>
  <si>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</si>
  <si>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</si>
  <si>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</si>
  <si>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</si>
  <si>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</si>
  <si>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</si>
  <si>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</si>
  <si>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</si>
  <si>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</si>
  <si>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</si>
  <si>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</si>
  <si>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</si>
  <si>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</si>
  <si>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</si>
  <si>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</si>
  <si>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</si>
  <si>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</si>
  <si>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</si>
  <si>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</si>
  <si>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</si>
  <si>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</si>
  <si>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</si>
  <si>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</si>
  <si>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</si>
  <si>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</si>
  <si>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</si>
  <si>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</si>
  <si>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</si>
  <si>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</si>
  <si>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</si>
  <si>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</si>
  <si>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</si>
  <si>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</si>
  <si>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</si>
  <si>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</si>
  <si>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</si>
  <si>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</si>
  <si>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</si>
  <si>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</si>
  <si>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</si>
  <si>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</si>
  <si>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</si>
  <si>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</si>
  <si>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</si>
  <si>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</si>
  <si>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</si>
  <si>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</si>
  <si>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</si>
  <si>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</si>
  <si>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</si>
  <si>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</si>
  <si>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</si>
  <si>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</si>
  <si>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</si>
  <si>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</si>
  <si>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</si>
  <si>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</si>
  <si>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</si>
  <si>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</si>
  <si>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</si>
  <si>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</si>
  <si>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</si>
  <si>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</si>
  <si>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</si>
  <si>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</si>
  <si>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</si>
  <si>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</si>
  <si>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</si>
  <si>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</si>
  <si>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</si>
  <si>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</si>
  <si>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</si>
  <si>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</si>
  <si>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</si>
  <si>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</si>
  <si>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</si>
  <si>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</si>
  <si>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</si>
  <si>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</si>
  <si>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</si>
  <si>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</si>
  <si>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</si>
  <si>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</si>
  <si>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</si>
  <si>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</si>
  <si>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</si>
  <si>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</si>
  <si>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</si>
  <si>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</si>
  <si>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</si>
  <si>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</si>
  <si>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</si>
  <si>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</si>
  <si>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</si>
  <si>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</si>
  <si>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</si>
  <si>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</si>
  <si>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</si>
  <si>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</si>
  <si>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</si>
  <si>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</si>
  <si>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</si>
  <si>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</si>
  <si>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</si>
  <si>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</si>
  <si>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</si>
  <si>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</si>
  <si>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</si>
  <si>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</si>
  <si>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</si>
  <si>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</si>
  <si>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</si>
  <si>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</si>
  <si>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</si>
  <si>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</si>
  <si>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</si>
  <si>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</si>
  <si>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</si>
  <si>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</si>
  <si>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</si>
  <si>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</si>
  <si>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</si>
  <si>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</si>
  <si>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</si>
  <si>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</si>
  <si>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</si>
  <si>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</si>
  <si>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</si>
  <si>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</si>
  <si>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</si>
  <si>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</si>
  <si>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</si>
  <si>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</si>
  <si>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</si>
  <si>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</si>
  <si>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</si>
  <si>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</si>
  <si>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</si>
  <si>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</si>
  <si>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</si>
  <si>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</si>
  <si>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</si>
  <si>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</si>
  <si>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</si>
  <si>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</si>
  <si>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</si>
  <si>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</si>
  <si>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</si>
  <si>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</si>
  <si>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</si>
  <si>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</si>
  <si>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</si>
  <si>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</si>
  <si>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</si>
  <si>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</si>
  <si>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</si>
  <si>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</si>
  <si>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</si>
  <si>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</si>
  <si>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</si>
  <si>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</si>
  <si>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</si>
  <si>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</si>
  <si>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</si>
  <si>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</si>
  <si>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</si>
  <si>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</si>
  <si>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</si>
  <si>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</si>
  <si>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</si>
  <si>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</si>
  <si>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</si>
  <si>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</si>
  <si>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</si>
  <si>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</si>
  <si>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</si>
  <si>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</si>
  <si>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</si>
  <si>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</si>
  <si>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</si>
  <si>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</si>
  <si>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</si>
  <si>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</si>
  <si>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</si>
  <si>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</si>
  <si>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</si>
  <si>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</si>
  <si>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</si>
  <si>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</si>
  <si>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</si>
  <si>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</si>
  <si>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</si>
  <si>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</si>
  <si>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</si>
  <si>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</si>
  <si>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</si>
  <si>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</si>
  <si>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</si>
  <si>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</si>
  <si>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</si>
  <si>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</si>
  <si>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</si>
  <si>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</si>
  <si>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</si>
  <si>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</si>
  <si>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</si>
  <si>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</si>
  <si>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</si>
  <si>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</si>
  <si>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</si>
  <si>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</si>
  <si>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</si>
  <si>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</si>
  <si>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</si>
  <si>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</si>
  <si>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</si>
  <si>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</si>
  <si>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</si>
  <si>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</si>
  <si>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</si>
  <si>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</si>
  <si>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</si>
  <si>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</si>
  <si>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</si>
  <si>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</si>
  <si>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</si>
  <si>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</si>
  <si>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</si>
  <si>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</si>
  <si>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</si>
  <si>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</si>
  <si>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</si>
  <si>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</si>
  <si>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</si>
  <si>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</si>
  <si>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</si>
  <si>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</si>
  <si>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</si>
  <si>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</si>
  <si>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</si>
  <si>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</si>
  <si>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</si>
  <si>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</si>
  <si>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</si>
  <si>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</si>
  <si>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</si>
  <si>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</si>
  <si>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</si>
  <si>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</si>
  <si>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</si>
  <si>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</si>
  <si>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</si>
  <si>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</si>
  <si>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</si>
  <si>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</si>
  <si>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</si>
  <si>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</si>
  <si>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</si>
  <si>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</si>
  <si>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</si>
  <si>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</si>
  <si>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</si>
  <si>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</si>
  <si>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</si>
  <si>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</si>
  <si>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</si>
  <si>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</si>
  <si>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</si>
  <si>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</si>
  <si>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</si>
  <si>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</si>
  <si>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</si>
  <si>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</si>
  <si>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</si>
  <si>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</si>
  <si>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</si>
  <si>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</si>
  <si>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</si>
  <si>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</si>
  <si>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</si>
  <si>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</si>
  <si>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</si>
  <si>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</si>
  <si>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</si>
  <si>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</si>
  <si>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</si>
  <si>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</si>
  <si>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</si>
  <si>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</si>
  <si>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</si>
  <si>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</si>
  <si>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</si>
  <si>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</si>
  <si>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</si>
  <si>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</si>
  <si>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</si>
  <si>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</si>
  <si>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</si>
  <si>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</si>
  <si>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</si>
  <si>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</si>
  <si>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</si>
  <si>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</si>
  <si>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</si>
  <si>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</si>
  <si>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</si>
  <si>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</si>
  <si>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</si>
  <si>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</si>
  <si>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</si>
  <si>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</si>
  <si>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</si>
  <si>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</si>
  <si>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</si>
  <si>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</si>
  <si>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</si>
  <si>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</si>
  <si>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</si>
  <si>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</si>
  <si>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</si>
  <si>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</si>
  <si>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</si>
  <si>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</si>
  <si>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</si>
  <si>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</si>
  <si>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</si>
  <si>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</si>
  <si>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</si>
  <si>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</si>
  <si>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</si>
  <si>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</si>
  <si>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</si>
  <si>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</si>
  <si>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</si>
  <si>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</si>
  <si>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05152</t>
  </si>
  <si>
    <t>Betriebliche Gesundheitsförderung nach § 20b SGB V, Prävention arbeitsbedingter Gesundheitsgefahren nach § 20c SGB V - Altenteiler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</si>
  <si>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</si>
  <si>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</si>
  <si>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</si>
  <si>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</si>
  <si>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</si>
  <si>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</si>
  <si>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</si>
  <si>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</si>
  <si>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</si>
  <si>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</si>
  <si>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</si>
  <si>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</si>
  <si>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</si>
  <si>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</si>
  <si>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</si>
  <si>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</si>
  <si>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</si>
  <si>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</si>
  <si>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</si>
  <si>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</si>
  <si>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</si>
  <si>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</si>
  <si>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</si>
  <si>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</si>
  <si>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</si>
  <si>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</si>
  <si>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</si>
  <si>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</si>
  <si>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</si>
  <si>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</si>
  <si>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</si>
  <si>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</si>
  <si>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</si>
  <si>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</si>
  <si>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</si>
  <si>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</si>
  <si>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</si>
  <si>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</si>
  <si>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</si>
  <si>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</si>
  <si>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</si>
  <si>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</si>
  <si>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</si>
  <si>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</si>
  <si>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</si>
  <si>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</si>
  <si>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</si>
  <si>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</si>
  <si>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</si>
  <si>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</si>
  <si>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</si>
  <si>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</si>
  <si>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</si>
  <si>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</si>
  <si>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</si>
  <si>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</si>
  <si>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</si>
  <si>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</si>
  <si>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</si>
  <si>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</si>
  <si>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</si>
  <si>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</si>
  <si>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</si>
  <si>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</si>
  <si>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</si>
  <si>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</si>
  <si>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</si>
  <si>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</si>
  <si>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</si>
  <si>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</si>
  <si>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</si>
  <si>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</si>
  <si>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</si>
  <si>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</si>
  <si>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</si>
  <si>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</si>
  <si>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</si>
  <si>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</si>
  <si>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</si>
  <si>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</si>
  <si>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</si>
  <si>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</si>
  <si>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</si>
  <si>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</si>
  <si>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</si>
  <si>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</si>
  <si>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</si>
  <si>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</si>
  <si>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</si>
  <si>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</si>
  <si>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</si>
  <si>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</si>
  <si>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</si>
  <si>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</si>
  <si>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</si>
  <si>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</si>
  <si>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</si>
  <si>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</si>
  <si>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</si>
  <si>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</si>
  <si>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</si>
  <si>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</si>
  <si>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</si>
  <si>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</si>
  <si>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</si>
  <si>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</si>
  <si>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</si>
  <si>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</si>
  <si>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</si>
  <si>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</si>
  <si>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</si>
  <si>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</si>
  <si>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</si>
  <si>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</si>
  <si>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</si>
  <si>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</si>
  <si>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</si>
  <si>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</si>
  <si>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</si>
  <si>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</si>
  <si>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</si>
  <si>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</si>
  <si>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</si>
  <si>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</si>
  <si>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05523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</si>
  <si>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</si>
  <si>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</si>
  <si>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</si>
  <si>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</si>
  <si>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</si>
  <si>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</si>
  <si>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</si>
  <si>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</si>
  <si>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</si>
  <si>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</si>
  <si>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</si>
  <si>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</si>
  <si>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</si>
  <si>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</si>
  <si>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</si>
  <si>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</si>
  <si>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</si>
  <si>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</si>
  <si>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</si>
  <si>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</si>
  <si>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</si>
  <si>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</si>
  <si>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</si>
  <si>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</si>
  <si>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</si>
  <si>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</si>
  <si>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</si>
  <si>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</si>
  <si>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</si>
  <si>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</si>
  <si>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</si>
  <si>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</si>
  <si>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</si>
  <si>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</si>
  <si>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</si>
  <si>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</si>
  <si>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</si>
  <si>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</si>
  <si>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</si>
  <si>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</si>
  <si>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</si>
  <si>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</si>
  <si>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</si>
  <si>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</si>
  <si>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</si>
  <si>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</si>
  <si>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</si>
  <si>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</si>
  <si>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</si>
  <si>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</si>
  <si>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</si>
  <si>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</si>
  <si>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</si>
  <si>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</si>
  <si>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</si>
  <si>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</si>
  <si>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</si>
  <si>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</si>
  <si>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</si>
  <si>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</si>
  <si>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</si>
  <si>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</si>
  <si>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</si>
  <si>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</si>
  <si>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</si>
  <si>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</si>
  <si>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</si>
  <si>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</si>
  <si>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</si>
  <si>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</si>
  <si>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</si>
  <si>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</si>
  <si>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</si>
  <si>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</si>
  <si>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</si>
  <si>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</si>
  <si>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</si>
  <si>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</si>
  <si>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</si>
  <si>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</si>
  <si>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</si>
  <si>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</si>
  <si>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</si>
  <si>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</si>
  <si>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</si>
  <si>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</si>
  <si>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</si>
  <si>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</si>
  <si>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</si>
  <si>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</si>
  <si>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</si>
  <si>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</si>
  <si>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</si>
  <si>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</si>
  <si>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</si>
  <si>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</si>
  <si>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</si>
  <si>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</si>
  <si>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>05820</t>
  </si>
  <si>
    <t>Digitale Gesundheitsanwendungen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</si>
  <si>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</si>
  <si>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</si>
  <si>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</si>
  <si>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</si>
  <si>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</si>
  <si>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</si>
  <si>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</si>
  <si>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</si>
  <si>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</si>
  <si>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</si>
  <si>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</si>
  <si>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</si>
  <si>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</si>
  <si>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</si>
  <si>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</si>
  <si>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</si>
  <si>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</si>
  <si>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</si>
  <si>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</si>
  <si>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</si>
  <si>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</si>
  <si>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</si>
  <si>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</si>
  <si>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</si>
  <si>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</si>
  <si>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</si>
  <si>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</si>
  <si>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</si>
  <si>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</si>
  <si>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</si>
  <si>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</si>
  <si>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</si>
  <si>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</si>
  <si>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</si>
  <si>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</si>
  <si>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</si>
  <si>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</si>
  <si>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</si>
  <si>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</si>
  <si>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</si>
  <si>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</si>
  <si>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</si>
  <si>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</si>
  <si>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</si>
  <si>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</si>
  <si>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</si>
  <si>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</si>
  <si>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</si>
  <si>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</si>
  <si>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</si>
  <si>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</si>
  <si>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</si>
  <si>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</si>
  <si>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</si>
  <si>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</si>
  <si>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</si>
  <si>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</si>
  <si>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</si>
  <si>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</si>
  <si>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</si>
  <si>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</si>
  <si>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</si>
  <si>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</si>
  <si>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</si>
  <si>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</si>
  <si>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</si>
  <si>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</si>
  <si>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</si>
  <si>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</si>
  <si>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</si>
  <si>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</si>
  <si>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</si>
  <si>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</si>
  <si>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</si>
  <si>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</si>
  <si>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</si>
  <si>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</si>
  <si>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</si>
  <si>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</si>
  <si>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</si>
  <si>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</si>
  <si>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</si>
  <si>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</si>
  <si>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</si>
  <si>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</si>
  <si>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</si>
  <si>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</si>
  <si>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</si>
  <si>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</si>
  <si>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</si>
  <si>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</si>
  <si>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</si>
  <si>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</si>
  <si>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</si>
  <si>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</si>
  <si>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</si>
  <si>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</si>
  <si>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</si>
  <si>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</si>
  <si>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</si>
  <si>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</si>
  <si>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</si>
  <si>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</si>
  <si>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</si>
  <si>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</si>
  <si>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</si>
  <si>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</si>
  <si>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</si>
  <si>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</si>
  <si>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</si>
  <si>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</si>
  <si>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</si>
  <si>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</si>
  <si>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</si>
  <si>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</si>
  <si>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</si>
  <si>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</si>
  <si>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</si>
  <si>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</si>
  <si>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</si>
  <si>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</si>
  <si>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</si>
  <si>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</si>
  <si>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</si>
  <si>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</si>
  <si>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</si>
  <si>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</si>
  <si>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</si>
  <si>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</si>
  <si>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</si>
  <si>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</si>
  <si>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</si>
  <si>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</si>
  <si>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</si>
  <si>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</si>
  <si>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</si>
  <si>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</si>
  <si>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</si>
  <si>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</si>
  <si>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</si>
  <si>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</si>
  <si>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</si>
  <si>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</si>
  <si>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</si>
  <si>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</si>
  <si>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</si>
  <si>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</si>
  <si>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</si>
  <si>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</si>
  <si>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</si>
  <si>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</si>
  <si>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</si>
  <si>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</si>
  <si>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</si>
  <si>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</si>
  <si>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</si>
  <si>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</si>
  <si>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</si>
  <si>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</si>
  <si>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</si>
  <si>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</si>
  <si>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</si>
  <si>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</si>
  <si>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</si>
  <si>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</si>
  <si>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</si>
  <si>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</si>
  <si>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</si>
  <si>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</si>
  <si>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</si>
  <si>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</si>
  <si>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</si>
  <si>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</si>
  <si>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</si>
  <si>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</si>
  <si>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</si>
  <si>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</si>
  <si>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</si>
  <si>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</si>
  <si>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</si>
  <si>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</si>
  <si>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</si>
  <si>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</si>
  <si>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</si>
  <si>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</si>
  <si>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</si>
  <si>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</si>
  <si>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</si>
  <si>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</si>
  <si>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</si>
  <si>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</si>
  <si>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</si>
  <si>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</si>
  <si>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</si>
  <si>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</si>
  <si>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</si>
  <si>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</si>
  <si>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</si>
  <si>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</si>
  <si>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</si>
  <si>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umlagefinanziert</t>
  </si>
  <si>
    <t>06972</t>
  </si>
  <si>
    <t>Telematikinfrastruktur direkt finanziert</t>
  </si>
  <si>
    <t>06973</t>
  </si>
  <si>
    <t>Umlage zur Finanzierung der Gesellschaft für Telematik</t>
  </si>
  <si>
    <t>06974</t>
  </si>
  <si>
    <t>Elektronische Patientenakte</t>
  </si>
  <si>
    <t xml:space="preserve">    698</t>
  </si>
  <si>
    <t>06980</t>
  </si>
  <si>
    <t>Finanzielle Unterstützung elektronischer Kommunikation und Entwicklung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</si>
  <si>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</si>
  <si>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</si>
  <si>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</si>
  <si>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</si>
  <si>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</si>
  <si>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</si>
  <si>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</si>
  <si>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</si>
  <si>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</si>
  <si>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</si>
  <si>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</si>
  <si>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</si>
  <si>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</si>
  <si>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</si>
  <si>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</si>
  <si>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</si>
  <si>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</si>
  <si>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</si>
  <si>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</si>
  <si>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</si>
  <si>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</si>
  <si>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</si>
  <si>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</si>
  <si>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</si>
  <si>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</si>
  <si>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</si>
  <si>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</si>
  <si>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</si>
  <si>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</si>
  <si>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</si>
  <si>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</si>
  <si>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</si>
  <si>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</si>
  <si>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</si>
  <si>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</si>
  <si>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</si>
  <si>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</si>
  <si>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</si>
  <si>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</si>
  <si>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</si>
  <si>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</si>
  <si>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</si>
  <si>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</si>
  <si>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</si>
  <si>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</si>
  <si>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</si>
  <si>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</si>
  <si>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</si>
  <si>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</si>
  <si>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</si>
  <si>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</si>
  <si>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</si>
  <si>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</si>
  <si>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</si>
  <si>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</si>
  <si>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</si>
  <si>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</si>
  <si>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</si>
  <si>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</si>
  <si>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</si>
  <si>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</si>
  <si>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</si>
  <si>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</si>
  <si>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</si>
  <si>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</si>
  <si>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</si>
  <si>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</si>
  <si>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</si>
  <si>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</si>
  <si>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</si>
  <si>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</si>
  <si>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</si>
  <si>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</si>
  <si>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</si>
  <si>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</si>
  <si>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</si>
  <si>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</si>
  <si>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</si>
  <si>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</si>
  <si>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</si>
  <si>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</si>
  <si>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</si>
  <si>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</si>
  <si>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</si>
  <si>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</si>
  <si>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</si>
  <si>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</si>
  <si>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</si>
  <si>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</si>
  <si>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</si>
  <si>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</si>
  <si>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</si>
  <si>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</si>
  <si>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</si>
  <si>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</si>
  <si>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</si>
  <si>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</si>
  <si>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</si>
  <si>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</si>
  <si>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</si>
  <si>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</si>
  <si>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</si>
  <si>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</si>
  <si>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</si>
  <si>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</si>
  <si>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</si>
  <si>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</si>
  <si>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</si>
  <si>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</si>
  <si>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</si>
  <si>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</si>
  <si>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</si>
  <si>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</si>
  <si>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</si>
  <si>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</si>
  <si>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</si>
  <si>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</si>
  <si>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</si>
  <si>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</si>
  <si>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</si>
  <si>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</si>
  <si>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</si>
  <si>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</si>
  <si>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</si>
  <si>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</si>
  <si>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</si>
  <si>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</si>
  <si>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</si>
  <si>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</si>
  <si>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</si>
  <si>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</si>
  <si>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</si>
  <si>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</si>
  <si>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</si>
  <si>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</si>
  <si>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</si>
  <si>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</si>
  <si>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</si>
  <si>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</si>
  <si>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</si>
  <si>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</si>
  <si>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</si>
  <si>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</si>
  <si>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</si>
  <si>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</si>
  <si>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</si>
  <si>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</si>
  <si>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</si>
  <si>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</si>
  <si>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</si>
  <si>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</si>
  <si>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</si>
  <si>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</si>
  <si>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</si>
  <si>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</si>
  <si>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</si>
  <si>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</si>
  <si>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</si>
  <si>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</si>
  <si>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</si>
  <si>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</si>
  <si>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</si>
  <si>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</si>
  <si>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</si>
  <si>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</si>
  <si>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</si>
  <si>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</si>
  <si>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</si>
  <si>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</si>
  <si>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</si>
  <si>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</si>
  <si>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</si>
  <si>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</si>
  <si>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</si>
  <si>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</si>
  <si>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</si>
  <si>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</si>
  <si>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</si>
  <si>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</si>
  <si>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</si>
  <si>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</si>
  <si>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</si>
  <si>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</si>
  <si>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</si>
  <si>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</si>
  <si>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</si>
  <si>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</si>
  <si>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</si>
  <si>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</si>
  <si>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</si>
  <si>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</si>
  <si>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</si>
  <si>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</si>
  <si>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</si>
  <si>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</si>
  <si>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</si>
  <si>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</si>
  <si>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</si>
  <si>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</si>
  <si>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</si>
  <si>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</si>
  <si>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</si>
  <si>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</si>
  <si>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</si>
  <si>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</si>
  <si>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</si>
  <si>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</si>
  <si>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</si>
  <si>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</si>
  <si>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</si>
  <si>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</si>
  <si>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</si>
  <si>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</si>
  <si>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76.557.744,36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</si>
  <si>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</si>
  <si>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</si>
  <si>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</si>
  <si>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</si>
  <si>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</si>
  <si>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</si>
  <si>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</si>
  <si>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</si>
  <si>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</si>
  <si>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</si>
  <si>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</si>
  <si>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</si>
  <si>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</si>
  <si>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</si>
  <si>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</si>
  <si>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</si>
  <si>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</si>
  <si>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07641</t>
  </si>
  <si>
    <t>Aufwendungsersatz für überhöht gezahlte Beiträge ALG II</t>
  </si>
  <si>
    <t xml:space="preserve">    765</t>
  </si>
  <si>
    <t>07650</t>
  </si>
  <si>
    <t>Erstattungen von der Unfallversicherung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</si>
  <si>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</si>
  <si>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</si>
  <si>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</si>
  <si>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</si>
  <si>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</si>
  <si>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</si>
  <si>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</si>
  <si>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</si>
  <si>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</si>
  <si>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</si>
  <si>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</si>
  <si>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</si>
  <si>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</si>
  <si>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</si>
  <si>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</si>
  <si>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</si>
  <si>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</si>
  <si>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</si>
  <si>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</si>
  <si>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</si>
  <si>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</si>
  <si>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</si>
  <si>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</si>
  <si>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</si>
  <si>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</si>
  <si>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</si>
  <si>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COVID-19-bedingte Finanzauswirkungen</t>
  </si>
  <si>
    <t>09701</t>
  </si>
  <si>
    <t>Pauschale 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</si>
  <si>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</si>
  <si>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</si>
  <si>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</si>
  <si>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</si>
  <si>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</si>
  <si>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Schutzausrüstungen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</si>
  <si>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</si>
  <si>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</si>
  <si>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</si>
  <si>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</si>
  <si>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</si>
  <si>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</si>
  <si>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</si>
  <si>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</si>
  <si>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09720</t>
  </si>
  <si>
    <t xml:space="preserve"> IV.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</si>
  <si>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</si>
  <si>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</si>
  <si>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</si>
  <si>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</si>
  <si>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</si>
  <si>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</si>
  <si>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</si>
  <si>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</si>
  <si>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</si>
  <si>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</si>
  <si>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</si>
  <si>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</si>
  <si>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</si>
  <si>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</si>
  <si>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</si>
  <si>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</si>
  <si>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</si>
  <si>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</si>
  <si>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</si>
  <si>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</si>
  <si>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</si>
  <si>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</si>
  <si>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</si>
  <si>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</si>
  <si>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</si>
  <si>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</si>
  <si>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</si>
  <si>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</si>
  <si>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</si>
  <si>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</si>
  <si>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</si>
  <si>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</si>
  <si>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</si>
  <si>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</si>
  <si>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</si>
  <si>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</si>
  <si>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Berichtszeitraum 01.01.2020 bis 30.06.2020</t>
  </si>
  <si>
    <t>1.-2. Quartal 2020
in Euro</t>
  </si>
  <si>
    <t>2. Quartal 2019
in Euro</t>
  </si>
  <si>
    <t>1. Quartal 2019
in Euro</t>
  </si>
  <si>
    <t>1.-2. Quartal 2019
in Euro</t>
  </si>
  <si>
    <t>2. Quartal 2020
in Euro</t>
  </si>
  <si>
    <t>1. Quartal 2020
in Euro</t>
  </si>
  <si>
    <t xml:space="preserve">    575</t>
  </si>
  <si>
    <t>Hilfsmittel und digitale Versorgungsangebote</t>
  </si>
  <si>
    <t>Einnahmen aus dem Finanzausgleich für aufwendige Leistungsfälle nach
§ 265 SGB V/§ 54 KVLG 1989</t>
  </si>
  <si>
    <t>Ambulante spezialfachärztliche Versorgung in Krankenhäusern nach
§ 116b SGB V</t>
  </si>
  <si>
    <t>Ambulante spezialfachärztliche Versorgung durch Vertragsärzte nach
§ 116b SGB V</t>
  </si>
  <si>
    <t>Ausgaben für den Finanzausgleich für aufwendige Leistungsfälle nach
§ 265 SGB V</t>
  </si>
  <si>
    <t>Geldmittel zur Anschaffung und Erneuerung von Verwaltungsvermögen (§ 263 Abs. 1 Satz 1 Nr. 2 Satz1 SGB V/
§ 51 Abs. 1 KVLG 1989)</t>
  </si>
  <si>
    <t>Stationäre Entbindung - ohne Pflegepersonalkosten</t>
  </si>
  <si>
    <t>Stationäre Entbindung - Pflegepersonalkosten</t>
  </si>
  <si>
    <t>Teilstationäre Behandlung in Dialysestationen (ohne 5763 bis 5765)
- ohne Pflegepersonalkosten</t>
  </si>
  <si>
    <t>Teilstationäre Behandlung in Dialysestationen (ohne 5763 bis 5765)
- Pflegepersonalkosten</t>
  </si>
  <si>
    <t>Krankenhausbehandlung - ohne Pflegepersonalkosten</t>
  </si>
  <si>
    <t>Krankenhausbehandlung - Pflegepersonalkosten</t>
  </si>
  <si>
    <t>Stationäre Entbindung</t>
  </si>
  <si>
    <t>Mehrleistungen im Rahmen DMP / Besondere Versorgung nach § 140a SGB V / Integrierte Versorgung nach § 140a SGB V in der bis 22.07.2015 geltenden Fassung (ohne 57) / Projekte nach § 92a SGB V / Digitale Gesundheits-anwendungen</t>
  </si>
  <si>
    <t>Medizinischer Dienst / Umlage nach § 37 Abs. 2a SGBV / Umlagen nach § 150 Abs. 4 SGB XI und § 150a Abs. 7 SGB XI / Erstattungen nach § 87a Abs. 3b SGB V</t>
  </si>
  <si>
    <t>Umlage nach § 37 Abs. 2a SGB V</t>
  </si>
  <si>
    <t>Ausgaben für Finanzausgleiche, Zuweisungen aus dem Gesundheitsfonds, Zahlungen aus dem Einkommensausgleich, Umlagebeiträge für Haftungsverbünde, Aufwendungen des Gesundheitsfonds im Rahmen der COVID-19-Pandemie</t>
  </si>
  <si>
    <t>Sonstige Aufwendungen für finanzielle Unterstützung elektronischer Kommunikation und Entwicklung digitaler Innovationen</t>
  </si>
  <si>
    <t xml:space="preserve">    766</t>
  </si>
  <si>
    <t>07660</t>
  </si>
  <si>
    <t>Erstattungen vom Bund</t>
  </si>
  <si>
    <t>Zuzahlungsbefreite Versicherte, für die anstelle der Belastungsgrenze von 1 %  die von 2 % Anwendung findet (§ 62 Abs. 1 Satz 3 Nr. 1 und 2 SGB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</si>
</sst>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9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11" fillId="2" borderId="7" xfId="3" applyFont="1" applyFill="1" applyBorder="1" applyAlignment="1">
      <alignment vertical="center"/>
    </xf>
    <xf numFmtId="0" fontId="10" fillId="2" borderId="7" xfId="3" applyFont="1" applyFill="1" applyBorder="1" applyAlignment="1">
      <alignment vertical="center"/>
    </xf>
    <xf numFmtId="0" fontId="4" fillId="2" borderId="6" xfId="3" applyFont="1" applyFill="1" applyBorder="1" applyAlignment="1">
      <alignment horizontal="centerContinuous" vertical="center" wrapText="1"/>
    </xf>
    <xf numFmtId="0" fontId="4" fillId="2" borderId="8" xfId="3" applyFont="1" applyFill="1" applyBorder="1" applyAlignment="1">
      <alignment horizontal="centerContinuous" vertical="center" wrapText="1"/>
    </xf>
    <xf numFmtId="0" fontId="2" fillId="0" borderId="9" xfId="3" applyFont="1" applyBorder="1"/>
    <xf numFmtId="0" fontId="2" fillId="0" borderId="10" xfId="3" applyFont="1" applyBorder="1"/>
    <xf numFmtId="0" fontId="4" fillId="0" borderId="11" xfId="3" applyFont="1" applyFill="1" applyBorder="1" applyAlignment="1">
      <alignment vertical="center"/>
    </xf>
    <xf numFmtId="0" fontId="10" fillId="0" borderId="12" xfId="3" applyFont="1" applyFill="1" applyBorder="1" applyAlignment="1">
      <alignment vertical="center"/>
    </xf>
    <xf numFmtId="0" fontId="4" fillId="0" borderId="18" xfId="3" applyFont="1" applyFill="1" applyBorder="1" applyAlignment="1">
      <alignment vertical="center"/>
    </xf>
    <xf numFmtId="0" fontId="10" fillId="0" borderId="18" xfId="3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0" fontId="8" fillId="0" borderId="10" xfId="3" quotePrefix="1" applyFont="1" applyFill="1" applyBorder="1" applyAlignment="1">
      <alignment vertical="center"/>
    </xf>
    <xf numFmtId="0" fontId="8" fillId="0" borderId="10" xfId="3" applyFont="1" applyFill="1" applyBorder="1"/>
    <xf numFmtId="0" fontId="8" fillId="0" borderId="9" xfId="3" quotePrefix="1" applyFont="1" applyFill="1" applyBorder="1" applyAlignment="1">
      <alignment vertical="center"/>
    </xf>
    <xf numFmtId="0" fontId="1" fillId="0" borderId="4" xfId="5" applyFont="1" applyFill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0" xfId="3" applyFont="1" applyFill="1"/>
    <xf numFmtId="167" fontId="13" fillId="0" borderId="20" xfId="3" applyNumberFormat="1" applyFont="1" applyFill="1" applyBorder="1" applyAlignment="1">
      <alignment vertical="center"/>
    </xf>
    <xf numFmtId="167" fontId="4" fillId="0" borderId="7" xfId="3" applyNumberFormat="1" applyFont="1" applyFill="1" applyBorder="1" applyAlignment="1">
      <alignment vertical="center"/>
    </xf>
    <xf numFmtId="0" fontId="4" fillId="0" borderId="7" xfId="3" quotePrefix="1" applyFont="1" applyFill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3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17" xfId="3" applyNumberFormat="1" applyFont="1" applyFill="1" applyBorder="1" applyAlignment="1">
      <alignment horizontal="right" vertical="center"/>
    </xf>
    <xf numFmtId="168" fontId="4" fillId="0" borderId="12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17" xfId="3" applyNumberFormat="1" applyFont="1" applyFill="1" applyBorder="1" applyAlignment="1">
      <alignment horizontal="right" vertical="center"/>
    </xf>
    <xf numFmtId="168" fontId="4" fillId="0" borderId="13" xfId="3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9" fontId="0" fillId="0" borderId="21" xfId="0" applyNumberFormat="1" applyBorder="1" applyAlignment="1">
      <alignment horizontal="right" vertical="top" wrapText="1"/>
    </xf>
    <xf numFmtId="4" fontId="0" fillId="0" borderId="21" xfId="0" applyNumberFormat="1" applyBorder="1" applyAlignment="1">
      <alignment horizontal="right" vertical="top" wrapText="1"/>
    </xf>
    <xf numFmtId="49" fontId="13" fillId="0" borderId="21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1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2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" fontId="2" fillId="0" borderId="9" xfId="3" applyNumberFormat="1" applyFont="1" applyBorder="1" applyAlignment="1">
      <alignment horizontal="left" vertical="center"/>
    </xf>
    <xf numFmtId="3" fontId="2" fillId="0" borderId="9" xfId="3" applyNumberFormat="1" applyFont="1" applyBorder="1" applyAlignment="1">
      <alignment horizontal="left" vertical="center"/>
    </xf>
    <xf numFmtId="49" fontId="2" fillId="0" borderId="10" xfId="5" applyNumberFormat="1" applyFont="1" applyFill="1" applyBorder="1" applyAlignment="1">
      <alignment horizontal="left" vertical="center"/>
    </xf>
    <xf numFmtId="0" fontId="2" fillId="0" borderId="10" xfId="5" applyFont="1" applyFill="1" applyBorder="1" applyAlignment="1">
      <alignment horizontal="left" vertical="center"/>
    </xf>
    <xf numFmtId="1" fontId="2" fillId="0" borderId="9" xfId="3" applyNumberFormat="1" applyFont="1" applyBorder="1" applyAlignment="1">
      <alignment horizontal="left" vertical="center" wrapText="1"/>
    </xf>
    <xf numFmtId="0" fontId="4" fillId="2" borderId="20" xfId="3" applyFont="1" applyFill="1" applyBorder="1" applyAlignment="1">
      <alignment vertical="center"/>
    </xf>
    <xf numFmtId="0" fontId="12" fillId="2" borderId="23" xfId="3" applyFont="1" applyFill="1" applyBorder="1" applyAlignment="1">
      <alignment horizontal="centerContinuous" vertical="center" wrapText="1"/>
    </xf>
    <xf numFmtId="0" fontId="4" fillId="0" borderId="24" xfId="3" applyFont="1" applyFill="1" applyBorder="1" applyAlignment="1">
      <alignment vertical="center"/>
    </xf>
    <xf numFmtId="166" fontId="8" fillId="0" borderId="25" xfId="4" applyNumberFormat="1" applyFont="1" applyFill="1" applyBorder="1" applyAlignment="1">
      <alignment horizontal="right" vertical="center"/>
    </xf>
    <xf numFmtId="0" fontId="4" fillId="0" borderId="26" xfId="3" applyFont="1" applyFill="1" applyBorder="1" applyAlignment="1">
      <alignment vertical="center"/>
    </xf>
    <xf numFmtId="166" fontId="8" fillId="0" borderId="27" xfId="4" applyNumberFormat="1" applyFont="1" applyFill="1" applyBorder="1" applyAlignment="1">
      <alignment horizontal="right" vertical="center"/>
    </xf>
    <xf numFmtId="0" fontId="4" fillId="0" borderId="28" xfId="3" applyFont="1" applyFill="1" applyBorder="1" applyAlignment="1">
      <alignment vertical="center"/>
    </xf>
    <xf numFmtId="166" fontId="4" fillId="0" borderId="29" xfId="4" applyNumberFormat="1" applyFont="1" applyFill="1" applyBorder="1" applyAlignment="1">
      <alignment horizontal="right" vertical="center"/>
    </xf>
    <xf numFmtId="0" fontId="4" fillId="0" borderId="30" xfId="3" applyFont="1" applyFill="1" applyBorder="1" applyAlignment="1">
      <alignment vertical="center"/>
    </xf>
    <xf numFmtId="166" fontId="4" fillId="0" borderId="31" xfId="4" applyNumberFormat="1" applyFont="1" applyFill="1" applyBorder="1" applyAlignment="1">
      <alignment horizontal="right" vertical="center"/>
    </xf>
    <xf numFmtId="0" fontId="4" fillId="0" borderId="32" xfId="3" applyFont="1" applyFill="1" applyBorder="1" applyAlignment="1">
      <alignment vertical="center"/>
    </xf>
    <xf numFmtId="166" fontId="8" fillId="0" borderId="33" xfId="4" applyNumberFormat="1" applyFont="1" applyFill="1" applyBorder="1" applyAlignment="1">
      <alignment horizontal="right" vertical="center"/>
    </xf>
    <xf numFmtId="166" fontId="8" fillId="0" borderId="34" xfId="4" applyNumberFormat="1" applyFont="1" applyFill="1" applyBorder="1" applyAlignment="1">
      <alignment horizontal="right" vertical="center"/>
    </xf>
    <xf numFmtId="167" fontId="2" fillId="0" borderId="30" xfId="3" applyNumberFormat="1" applyFont="1" applyFill="1" applyBorder="1"/>
    <xf numFmtId="166" fontId="8" fillId="0" borderId="29" xfId="4" applyNumberFormat="1" applyFont="1" applyFill="1" applyBorder="1" applyAlignment="1">
      <alignment horizontal="right" vertical="center"/>
    </xf>
    <xf numFmtId="166" fontId="4" fillId="0" borderId="25" xfId="4" applyNumberFormat="1" applyFont="1" applyFill="1" applyBorder="1" applyAlignment="1">
      <alignment horizontal="right" vertical="center"/>
    </xf>
    <xf numFmtId="167" fontId="2" fillId="0" borderId="32" xfId="3" applyNumberFormat="1" applyFont="1" applyFill="1" applyBorder="1" applyAlignment="1">
      <alignment vertical="center"/>
    </xf>
    <xf numFmtId="167" fontId="13" fillId="0" borderId="32" xfId="3" quotePrefix="1" applyNumberFormat="1" applyFont="1" applyFill="1" applyBorder="1"/>
    <xf numFmtId="167" fontId="2" fillId="0" borderId="32" xfId="3" applyNumberFormat="1" applyFont="1" applyFill="1" applyBorder="1"/>
    <xf numFmtId="167" fontId="2" fillId="0" borderId="35" xfId="3" applyNumberFormat="1" applyFont="1" applyFill="1" applyBorder="1"/>
    <xf numFmtId="0" fontId="8" fillId="0" borderId="5" xfId="3" quotePrefix="1" applyFont="1" applyFill="1" applyBorder="1" applyAlignment="1">
      <alignment vertical="center"/>
    </xf>
    <xf numFmtId="0" fontId="8" fillId="0" borderId="36" xfId="3" applyFont="1" applyFill="1" applyBorder="1"/>
    <xf numFmtId="168" fontId="2" fillId="0" borderId="0" xfId="3" applyNumberFormat="1" applyFont="1" applyBorder="1"/>
    <xf numFmtId="166" fontId="2" fillId="0" borderId="0" xfId="4" applyNumberFormat="1" applyFont="1" applyBorder="1"/>
    <xf numFmtId="0" fontId="4" fillId="0" borderId="37" xfId="3" applyFont="1" applyFill="1" applyBorder="1" applyAlignment="1">
      <alignment vertical="center"/>
    </xf>
    <xf numFmtId="168" fontId="4" fillId="0" borderId="8" xfId="3" applyNumberFormat="1" applyFont="1" applyFill="1" applyBorder="1" applyAlignment="1">
      <alignment horizontal="right" vertical="center"/>
    </xf>
    <xf numFmtId="166" fontId="4" fillId="0" borderId="23" xfId="4" applyNumberFormat="1" applyFont="1" applyFill="1" applyBorder="1" applyAlignment="1">
      <alignment horizontal="right" vertical="center"/>
    </xf>
    <xf numFmtId="49" fontId="2" fillId="0" borderId="21" xfId="0" applyNumberFormat="1" applyFont="1" applyBorder="1" applyAlignment="1">
      <alignment horizontal="left" vertical="top" wrapText="1"/>
    </xf>
    <xf numFmtId="0" fontId="2" fillId="0" borderId="0" xfId="0" applyNumberFormat="1" applyFont="1" applyFill="1" applyAlignment="1"/>
    <xf numFmtId="49" fontId="2" fillId="0" borderId="2" xfId="0" applyNumberFormat="1" applyFont="1" applyBorder="1" applyAlignment="1">
      <alignment horizontal="left" vertical="top" wrapText="1"/>
    </xf>
    <xf numFmtId="0" fontId="2" fillId="0" borderId="0" xfId="0" applyNumberFormat="1" applyFont="1" applyFill="1" applyAlignment="1">
      <alignment vertical="top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wrapText="1"/>
    </xf>
    <xf numFmtId="49" fontId="2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49" fontId="13" fillId="0" borderId="3" xfId="0" applyNumberFormat="1" applyFont="1" applyBorder="1" applyAlignment="1">
      <alignment horizontal="left" vertical="top" wrapText="1"/>
    </xf>
    <xf numFmtId="0" fontId="8" fillId="0" borderId="9" xfId="3" quotePrefix="1" applyFont="1" applyFill="1" applyBorder="1" applyAlignment="1">
      <alignment horizontal="left" vertical="center" wrapText="1"/>
    </xf>
    <xf numFmtId="0" fontId="8" fillId="0" borderId="10" xfId="3" quotePrefix="1" applyFont="1" applyFill="1" applyBorder="1" applyAlignment="1">
      <alignment horizontal="left" vertical="center" wrapText="1"/>
    </xf>
    <xf numFmtId="0" fontId="4" fillId="0" borderId="0" xfId="3" applyFont="1" applyBorder="1" applyAlignment="1">
      <alignment horizontal="center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4" fillId="0" borderId="10" xfId="3" applyFont="1" applyFill="1" applyBorder="1" applyAlignment="1">
      <alignment horizontal="left" vertical="center"/>
    </xf>
    <xf numFmtId="0" fontId="4" fillId="0" borderId="18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38" xfId="3" applyFont="1" applyFill="1" applyBorder="1" applyAlignment="1">
      <alignment horizontal="left" vertical="center" wrapText="1"/>
    </xf>
    <xf numFmtId="0" fontId="4" fillId="0" borderId="39" xfId="3" applyFont="1" applyFill="1" applyBorder="1" applyAlignment="1">
      <alignment horizontal="left" vertical="center" wrapText="1"/>
    </xf>
    <xf numFmtId="167" fontId="8" fillId="0" borderId="9" xfId="3" applyNumberFormat="1" applyFont="1" applyFill="1" applyBorder="1" applyAlignment="1">
      <alignment horizontal="left" vertical="center" wrapText="1"/>
    </xf>
    <xf numFmtId="167" fontId="8" fillId="0" borderId="10" xfId="3" applyNumberFormat="1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6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5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4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3" fillId="0" borderId="0" xfId="0" applyNumberFormat="1" applyFont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38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539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5" zoomScaleNormal="75" workbookViewId="0">
      <selection activeCell="B5" sqref="B5"/>
    </sheetView>
  </sheetViews>
  <sheetFormatPr baseColWidth="10" defaultRowHeight="12.75" x14ac:dyDescent="0.2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1" width="14.140625" style="17" customWidth="1"/>
    <col min="12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28" ht="18" customHeight="1" x14ac:dyDescent="0.25">
      <c r="A2" s="166" t="s">
        <v>14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28" ht="18" customHeight="1" x14ac:dyDescent="0.25">
      <c r="A3" s="166" t="s">
        <v>15</v>
      </c>
      <c r="B3" s="166"/>
      <c r="C3" s="166"/>
      <c r="D3" s="166"/>
      <c r="E3" s="166"/>
      <c r="F3" s="166"/>
      <c r="G3" s="166"/>
      <c r="H3" s="166"/>
      <c r="I3" s="166"/>
      <c r="J3" s="166"/>
    </row>
    <row r="4" spans="1:28" ht="18" customHeight="1" x14ac:dyDescent="0.25">
      <c r="A4" s="166" t="s">
        <v>1381</v>
      </c>
      <c r="B4" s="166"/>
      <c r="C4" s="166"/>
      <c r="D4" s="166"/>
      <c r="E4" s="166"/>
      <c r="F4" s="166"/>
      <c r="G4" s="166"/>
      <c r="H4" s="166"/>
      <c r="I4" s="166"/>
      <c r="J4" s="166"/>
    </row>
    <row r="5" spans="1:28" ht="19.5" customHeight="1" x14ac:dyDescent="0.2">
      <c r="B5" s="18"/>
      <c r="C5" s="18"/>
      <c r="D5" s="19"/>
      <c r="E5" s="19"/>
      <c r="F5" s="19"/>
      <c r="G5" s="19"/>
      <c r="H5" s="19"/>
      <c r="I5" s="20"/>
    </row>
    <row r="6" spans="1:28" ht="18" customHeight="1" thickBot="1" x14ac:dyDescent="0.25">
      <c r="A6" s="167" t="s">
        <v>16</v>
      </c>
      <c r="B6" s="167"/>
      <c r="C6" s="167"/>
      <c r="D6" s="167"/>
      <c r="E6" s="167"/>
      <c r="F6" s="167"/>
      <c r="G6" s="167"/>
      <c r="H6" s="167"/>
      <c r="I6" s="167"/>
      <c r="J6" s="167"/>
    </row>
    <row r="7" spans="1:28" ht="36" customHeight="1" thickBot="1" x14ac:dyDescent="0.25">
      <c r="A7" s="111"/>
      <c r="B7" s="21" t="s">
        <v>17</v>
      </c>
      <c r="C7" s="22"/>
      <c r="D7" s="23" t="s">
        <v>1384</v>
      </c>
      <c r="E7" s="24" t="s">
        <v>1383</v>
      </c>
      <c r="F7" s="24" t="s">
        <v>1385</v>
      </c>
      <c r="G7" s="23" t="s">
        <v>1387</v>
      </c>
      <c r="H7" s="23" t="s">
        <v>1386</v>
      </c>
      <c r="I7" s="24" t="s">
        <v>1382</v>
      </c>
      <c r="J7" s="112" t="s">
        <v>18</v>
      </c>
      <c r="K7" s="25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28" ht="36" customHeight="1" x14ac:dyDescent="0.2">
      <c r="A8" s="113"/>
      <c r="B8" s="27" t="s">
        <v>20</v>
      </c>
      <c r="C8" s="28"/>
      <c r="D8" s="68">
        <v>275448616.06999999</v>
      </c>
      <c r="E8" s="68">
        <v>278697300.38</v>
      </c>
      <c r="F8" s="68">
        <v>554145916.45000005</v>
      </c>
      <c r="G8" s="68">
        <v>278328841.10000002</v>
      </c>
      <c r="H8" s="68">
        <f t="shared" ref="H8:H16" si="0">SUM(I8-G8)</f>
        <v>276061837.63</v>
      </c>
      <c r="I8" s="68">
        <v>554390678.73000002</v>
      </c>
      <c r="J8" s="114">
        <f t="shared" ref="J8:J32" si="1">(SUM(100/F8*I8)-100)/100</f>
        <v>4.4169283348324486E-4</v>
      </c>
      <c r="K8" s="106" t="s">
        <v>21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</row>
    <row r="9" spans="1:28" ht="36" customHeight="1" x14ac:dyDescent="0.2">
      <c r="A9" s="115"/>
      <c r="B9" s="168" t="s">
        <v>22</v>
      </c>
      <c r="C9" s="169"/>
      <c r="D9" s="69">
        <v>384684221.75</v>
      </c>
      <c r="E9" s="69">
        <v>410155505.86000001</v>
      </c>
      <c r="F9" s="69">
        <v>794839727.61000001</v>
      </c>
      <c r="G9" s="69">
        <v>403457524.29000002</v>
      </c>
      <c r="H9" s="70">
        <f t="shared" si="0"/>
        <v>377588383.79000002</v>
      </c>
      <c r="I9" s="69">
        <v>781045908.08000004</v>
      </c>
      <c r="J9" s="116">
        <f t="shared" si="1"/>
        <v>-1.7354215008195978E-2</v>
      </c>
      <c r="K9" s="106">
        <v>3999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</row>
    <row r="10" spans="1:28" ht="36" customHeight="1" thickBot="1" x14ac:dyDescent="0.25">
      <c r="A10" s="117"/>
      <c r="B10" s="164" t="s">
        <v>23</v>
      </c>
      <c r="C10" s="165"/>
      <c r="D10" s="71">
        <v>660132837.81999993</v>
      </c>
      <c r="E10" s="71">
        <v>688852806.24000001</v>
      </c>
      <c r="F10" s="71">
        <v>1348985644.0599999</v>
      </c>
      <c r="G10" s="71">
        <v>681786365.3900001</v>
      </c>
      <c r="H10" s="71">
        <f t="shared" si="0"/>
        <v>653650221.41999984</v>
      </c>
      <c r="I10" s="71">
        <v>1335436586.8099999</v>
      </c>
      <c r="J10" s="118">
        <f t="shared" si="1"/>
        <v>-1.0043885425809123E-2</v>
      </c>
      <c r="K10" s="106" t="s">
        <v>24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</row>
    <row r="11" spans="1:28" ht="36" customHeight="1" x14ac:dyDescent="0.2">
      <c r="A11" s="119"/>
      <c r="B11" s="154" t="s">
        <v>25</v>
      </c>
      <c r="C11" s="155"/>
      <c r="D11" s="72">
        <v>651427915.78000009</v>
      </c>
      <c r="E11" s="72">
        <v>679883496.37</v>
      </c>
      <c r="F11" s="72">
        <v>1331311412.1500001</v>
      </c>
      <c r="G11" s="72">
        <v>681369569.82000005</v>
      </c>
      <c r="H11" s="68">
        <f t="shared" si="0"/>
        <v>633428834.80999982</v>
      </c>
      <c r="I11" s="72">
        <v>1314798404.6299999</v>
      </c>
      <c r="J11" s="120">
        <f t="shared" si="1"/>
        <v>-1.240356491298499E-2</v>
      </c>
      <c r="K11" s="106" t="s">
        <v>26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36" customHeight="1" x14ac:dyDescent="0.2">
      <c r="A12" s="121"/>
      <c r="B12" s="29" t="s">
        <v>27</v>
      </c>
      <c r="C12" s="30"/>
      <c r="D12" s="70">
        <v>32031190.780000001</v>
      </c>
      <c r="E12" s="70">
        <v>32675578</v>
      </c>
      <c r="F12" s="70">
        <v>64706768.780000001</v>
      </c>
      <c r="G12" s="70">
        <v>32993517.640000001</v>
      </c>
      <c r="H12" s="70">
        <f t="shared" si="0"/>
        <v>31658955.93</v>
      </c>
      <c r="I12" s="70">
        <v>64652473.57</v>
      </c>
      <c r="J12" s="122">
        <f t="shared" si="1"/>
        <v>-8.3909629585434688E-4</v>
      </c>
      <c r="K12" s="106">
        <v>7999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</row>
    <row r="13" spans="1:28" ht="36" customHeight="1" x14ac:dyDescent="0.2">
      <c r="A13" s="121"/>
      <c r="B13" s="156" t="s">
        <v>28</v>
      </c>
      <c r="C13" s="157"/>
      <c r="D13" s="73">
        <v>25389582.300000001</v>
      </c>
      <c r="E13" s="73">
        <v>23386939.379999999</v>
      </c>
      <c r="F13" s="73">
        <v>48776521.68</v>
      </c>
      <c r="G13" s="73">
        <v>21801950.489999998</v>
      </c>
      <c r="H13" s="70">
        <f t="shared" si="0"/>
        <v>20193309.280000005</v>
      </c>
      <c r="I13" s="73">
        <v>41995259.770000003</v>
      </c>
      <c r="J13" s="123">
        <f t="shared" si="1"/>
        <v>-0.13902717283714267</v>
      </c>
      <c r="K13" s="106">
        <v>6999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</row>
    <row r="14" spans="1:28" ht="36" customHeight="1" x14ac:dyDescent="0.2">
      <c r="A14" s="124"/>
      <c r="B14" s="158" t="s">
        <v>29</v>
      </c>
      <c r="C14" s="159"/>
      <c r="D14" s="70">
        <v>167239307.34999999</v>
      </c>
      <c r="E14" s="70">
        <v>168691201.53999999</v>
      </c>
      <c r="F14" s="70">
        <v>335930508.88999999</v>
      </c>
      <c r="G14" s="70">
        <v>176785916.19999999</v>
      </c>
      <c r="H14" s="70">
        <f t="shared" si="0"/>
        <v>158443507.73000002</v>
      </c>
      <c r="I14" s="70">
        <v>335229423.93000001</v>
      </c>
      <c r="J14" s="122">
        <f t="shared" si="1"/>
        <v>-2.0869940105069417E-3</v>
      </c>
      <c r="K14" s="107" t="s">
        <v>30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</row>
    <row r="15" spans="1:28" ht="36" customHeight="1" thickBot="1" x14ac:dyDescent="0.25">
      <c r="A15" s="135"/>
      <c r="B15" s="160" t="s">
        <v>31</v>
      </c>
      <c r="C15" s="161"/>
      <c r="D15" s="69">
        <v>426767835.35000002</v>
      </c>
      <c r="E15" s="69">
        <v>455129777.44999999</v>
      </c>
      <c r="F15" s="69">
        <v>881897612.79999995</v>
      </c>
      <c r="G15" s="69">
        <v>449788185.49000001</v>
      </c>
      <c r="H15" s="69">
        <f t="shared" si="0"/>
        <v>423133061.87</v>
      </c>
      <c r="I15" s="69">
        <v>872921247.36000001</v>
      </c>
      <c r="J15" s="116">
        <f t="shared" si="1"/>
        <v>-1.0178466649320228E-2</v>
      </c>
      <c r="K15" s="107" t="s">
        <v>32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</row>
    <row r="16" spans="1:28" ht="36" customHeight="1" x14ac:dyDescent="0.2">
      <c r="A16" s="113"/>
      <c r="B16" s="154" t="s">
        <v>33</v>
      </c>
      <c r="C16" s="155"/>
      <c r="D16" s="75">
        <v>594007142.70000005</v>
      </c>
      <c r="E16" s="75">
        <v>623820978.99000001</v>
      </c>
      <c r="F16" s="75">
        <v>1217828121.6900001</v>
      </c>
      <c r="G16" s="75">
        <v>626574101.69000006</v>
      </c>
      <c r="H16" s="75">
        <f t="shared" si="0"/>
        <v>581576569.5999999</v>
      </c>
      <c r="I16" s="75">
        <v>1208150671.29</v>
      </c>
      <c r="J16" s="126">
        <f t="shared" si="1"/>
        <v>-7.9464829458613905E-3</v>
      </c>
      <c r="K16" s="107" t="s">
        <v>34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s="35" customFormat="1" ht="36" customHeight="1" x14ac:dyDescent="0.2">
      <c r="A17" s="127"/>
      <c r="B17" s="162" t="s">
        <v>35</v>
      </c>
      <c r="C17" s="163"/>
      <c r="D17" s="70">
        <v>97926428.729999989</v>
      </c>
      <c r="E17" s="70">
        <v>96158679.640000001</v>
      </c>
      <c r="F17" s="70">
        <v>194085108.37</v>
      </c>
      <c r="G17" s="70">
        <v>99100111.159999996</v>
      </c>
      <c r="H17" s="70">
        <f t="shared" ref="H17:H31" si="2">SUM(I17-G17)</f>
        <v>96320068.320000023</v>
      </c>
      <c r="I17" s="70">
        <v>195420179.48000002</v>
      </c>
      <c r="J17" s="122">
        <f t="shared" si="1"/>
        <v>6.8787920990561703E-3</v>
      </c>
      <c r="K17" s="108">
        <v>4000</v>
      </c>
      <c r="L17" s="32">
        <v>4003</v>
      </c>
      <c r="M17" s="31">
        <v>4010</v>
      </c>
      <c r="N17" s="33">
        <v>4030</v>
      </c>
      <c r="O17" s="33">
        <v>4033</v>
      </c>
      <c r="P17" s="33">
        <v>4036</v>
      </c>
      <c r="Q17" s="33">
        <v>4040</v>
      </c>
      <c r="R17" s="33">
        <v>4043</v>
      </c>
      <c r="S17" s="33">
        <v>4060</v>
      </c>
      <c r="T17" s="33">
        <v>4080</v>
      </c>
      <c r="U17" s="33">
        <v>4090</v>
      </c>
      <c r="V17" s="33">
        <v>4630</v>
      </c>
      <c r="W17" s="33">
        <v>5280</v>
      </c>
      <c r="X17" s="33">
        <v>5300</v>
      </c>
      <c r="Y17" s="33">
        <v>5700</v>
      </c>
      <c r="Z17" s="33"/>
      <c r="AA17" s="34"/>
      <c r="AB17" s="34"/>
    </row>
    <row r="18" spans="1:28" ht="36" customHeight="1" x14ac:dyDescent="0.2">
      <c r="A18" s="128"/>
      <c r="B18" s="36" t="s">
        <v>36</v>
      </c>
      <c r="C18" s="37"/>
      <c r="D18" s="73">
        <v>25601389.630000003</v>
      </c>
      <c r="E18" s="73">
        <v>22846297.699999999</v>
      </c>
      <c r="F18" s="73">
        <v>48447687.329999998</v>
      </c>
      <c r="G18" s="73">
        <v>26250750.620000001</v>
      </c>
      <c r="H18" s="70">
        <f t="shared" si="2"/>
        <v>21579435.77</v>
      </c>
      <c r="I18" s="73">
        <v>47830186.390000001</v>
      </c>
      <c r="J18" s="123">
        <f t="shared" si="1"/>
        <v>-1.2745725834009534E-2</v>
      </c>
      <c r="K18" s="109">
        <v>4100</v>
      </c>
      <c r="L18" s="33">
        <v>4110</v>
      </c>
      <c r="M18" s="33">
        <v>4120</v>
      </c>
      <c r="N18" s="33">
        <v>4123</v>
      </c>
      <c r="O18" s="33">
        <v>4130</v>
      </c>
      <c r="P18" s="33">
        <v>4140</v>
      </c>
      <c r="Q18" s="33">
        <v>4150</v>
      </c>
      <c r="R18" s="33">
        <v>4160</v>
      </c>
      <c r="S18" s="33">
        <v>4170</v>
      </c>
      <c r="T18" s="33">
        <v>4180</v>
      </c>
      <c r="U18" s="33">
        <v>4190</v>
      </c>
      <c r="V18" s="33">
        <v>5710</v>
      </c>
      <c r="W18" s="34"/>
      <c r="X18" s="34"/>
      <c r="Y18" s="34"/>
      <c r="Z18" s="34"/>
      <c r="AA18" s="34"/>
      <c r="AB18" s="34"/>
    </row>
    <row r="19" spans="1:28" ht="36" customHeight="1" x14ac:dyDescent="0.2">
      <c r="A19" s="128"/>
      <c r="B19" s="38" t="s">
        <v>37</v>
      </c>
      <c r="C19" s="37"/>
      <c r="D19" s="73">
        <v>8619672.7799999993</v>
      </c>
      <c r="E19" s="73">
        <v>9731580.8800000008</v>
      </c>
      <c r="F19" s="73">
        <v>18351253.66</v>
      </c>
      <c r="G19" s="73">
        <v>8287459.71</v>
      </c>
      <c r="H19" s="70">
        <f t="shared" si="2"/>
        <v>7327365.0699999994</v>
      </c>
      <c r="I19" s="73">
        <v>15614824.779999999</v>
      </c>
      <c r="J19" s="123">
        <f t="shared" si="1"/>
        <v>-0.14911400227465449</v>
      </c>
      <c r="K19" s="109">
        <v>4260</v>
      </c>
      <c r="L19" s="33">
        <v>4270</v>
      </c>
      <c r="M19" s="33">
        <v>4280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36" customHeight="1" x14ac:dyDescent="0.2">
      <c r="A20" s="129"/>
      <c r="B20" s="151" t="s">
        <v>38</v>
      </c>
      <c r="C20" s="152"/>
      <c r="D20" s="73">
        <v>102513385.33</v>
      </c>
      <c r="E20" s="73">
        <v>115496084.81999999</v>
      </c>
      <c r="F20" s="73">
        <v>218009470.14999998</v>
      </c>
      <c r="G20" s="73">
        <v>113466394.59</v>
      </c>
      <c r="H20" s="70">
        <f t="shared" si="2"/>
        <v>113799689.19</v>
      </c>
      <c r="I20" s="73">
        <v>227266083.78</v>
      </c>
      <c r="J20" s="123">
        <f t="shared" si="1"/>
        <v>4.2459685919290849E-2</v>
      </c>
      <c r="K20" s="109">
        <v>4300</v>
      </c>
      <c r="L20" s="33">
        <v>4310</v>
      </c>
      <c r="M20" s="33">
        <v>4330</v>
      </c>
      <c r="N20" s="33">
        <v>4340</v>
      </c>
      <c r="O20" s="33">
        <v>4343</v>
      </c>
      <c r="P20" s="33">
        <v>4346</v>
      </c>
      <c r="Q20" s="33">
        <v>4350</v>
      </c>
      <c r="R20" s="33">
        <v>4360</v>
      </c>
      <c r="S20" s="33">
        <v>4370</v>
      </c>
      <c r="T20" s="33">
        <v>4373</v>
      </c>
      <c r="U20" s="33">
        <v>4380</v>
      </c>
      <c r="V20" s="33">
        <v>4390</v>
      </c>
      <c r="W20" s="33">
        <v>4393</v>
      </c>
      <c r="X20" s="33">
        <v>4396</v>
      </c>
      <c r="Y20" s="33">
        <v>5320</v>
      </c>
      <c r="Z20" s="33">
        <v>5730</v>
      </c>
      <c r="AA20" s="34"/>
      <c r="AB20" s="34"/>
    </row>
    <row r="21" spans="1:28" ht="36" customHeight="1" x14ac:dyDescent="0.2">
      <c r="A21" s="129"/>
      <c r="B21" s="151" t="s">
        <v>39</v>
      </c>
      <c r="C21" s="152"/>
      <c r="D21" s="73">
        <v>21794851.379999999</v>
      </c>
      <c r="E21" s="73">
        <v>26648997.350000001</v>
      </c>
      <c r="F21" s="73">
        <v>48443848.729999997</v>
      </c>
      <c r="G21" s="73">
        <v>22625147.420000002</v>
      </c>
      <c r="H21" s="70">
        <f t="shared" si="2"/>
        <v>28448198.129999995</v>
      </c>
      <c r="I21" s="73">
        <v>51073345.549999997</v>
      </c>
      <c r="J21" s="123">
        <f t="shared" si="1"/>
        <v>5.4279271547052449E-2</v>
      </c>
      <c r="K21" s="109">
        <v>4400</v>
      </c>
      <c r="L21" s="33">
        <v>4410</v>
      </c>
      <c r="M21" s="33">
        <v>4440</v>
      </c>
      <c r="N21" s="33">
        <v>4450</v>
      </c>
      <c r="O21" s="33">
        <v>4460</v>
      </c>
      <c r="P21" s="33">
        <v>4470</v>
      </c>
      <c r="Q21" s="33">
        <v>4490</v>
      </c>
      <c r="R21" s="33">
        <v>5750</v>
      </c>
      <c r="S21" s="33"/>
      <c r="T21" s="39"/>
      <c r="U21" s="39"/>
      <c r="V21" s="39"/>
      <c r="W21" s="39"/>
      <c r="X21" s="39"/>
      <c r="Y21" s="39"/>
      <c r="Z21" s="34"/>
      <c r="AA21" s="34"/>
      <c r="AB21" s="34"/>
    </row>
    <row r="22" spans="1:28" ht="36" customHeight="1" x14ac:dyDescent="0.2">
      <c r="A22" s="129"/>
      <c r="B22" s="151" t="s">
        <v>40</v>
      </c>
      <c r="C22" s="152"/>
      <c r="D22" s="73">
        <v>15758834.68</v>
      </c>
      <c r="E22" s="73">
        <v>22213550.940000001</v>
      </c>
      <c r="F22" s="73">
        <v>37972385.620000005</v>
      </c>
      <c r="G22" s="73">
        <v>16975860.459999997</v>
      </c>
      <c r="H22" s="70">
        <f t="shared" si="2"/>
        <v>19296542.440000009</v>
      </c>
      <c r="I22" s="73">
        <v>36272402.900000006</v>
      </c>
      <c r="J22" s="123">
        <f t="shared" si="1"/>
        <v>-4.4768920683893466E-2</v>
      </c>
      <c r="K22" s="109">
        <v>4500</v>
      </c>
      <c r="L22" s="33">
        <v>4503</v>
      </c>
      <c r="M22" s="33">
        <v>4530</v>
      </c>
      <c r="N22" s="33">
        <v>4540</v>
      </c>
      <c r="O22" s="33">
        <v>4550</v>
      </c>
      <c r="P22" s="33">
        <v>4553</v>
      </c>
      <c r="Q22" s="33">
        <v>4570</v>
      </c>
      <c r="R22" s="33">
        <v>4580</v>
      </c>
      <c r="S22" s="33">
        <v>4590</v>
      </c>
      <c r="T22" s="33">
        <v>4593</v>
      </c>
      <c r="U22" s="33">
        <v>5740</v>
      </c>
      <c r="V22" s="39"/>
      <c r="W22" s="39"/>
      <c r="X22" s="39"/>
      <c r="Y22" s="39"/>
      <c r="Z22" s="34"/>
      <c r="AA22" s="34"/>
      <c r="AB22" s="34"/>
    </row>
    <row r="23" spans="1:28" ht="36" customHeight="1" x14ac:dyDescent="0.2">
      <c r="A23" s="129"/>
      <c r="B23" s="38" t="s">
        <v>41</v>
      </c>
      <c r="C23" s="37"/>
      <c r="D23" s="73">
        <v>229419511.20000002</v>
      </c>
      <c r="E23" s="73">
        <v>227648625.80000001</v>
      </c>
      <c r="F23" s="73">
        <v>457068137</v>
      </c>
      <c r="G23" s="73">
        <v>241524194.25</v>
      </c>
      <c r="H23" s="70">
        <f t="shared" si="2"/>
        <v>196688592.31999999</v>
      </c>
      <c r="I23" s="73">
        <v>438212786.56999999</v>
      </c>
      <c r="J23" s="123">
        <f t="shared" si="1"/>
        <v>-4.1252821852248329E-2</v>
      </c>
      <c r="K23" s="109">
        <v>4600</v>
      </c>
      <c r="L23" s="33">
        <v>4603</v>
      </c>
      <c r="M23" s="33">
        <v>4606</v>
      </c>
      <c r="N23" s="33">
        <v>4608</v>
      </c>
      <c r="O23" s="33">
        <v>4610</v>
      </c>
      <c r="P23" s="33">
        <v>4613</v>
      </c>
      <c r="Q23" s="33">
        <v>4620</v>
      </c>
      <c r="R23" s="33">
        <v>4670</v>
      </c>
      <c r="S23" s="33">
        <v>4690</v>
      </c>
      <c r="T23" s="33">
        <v>5283</v>
      </c>
      <c r="U23" s="33">
        <v>5310</v>
      </c>
      <c r="V23" s="33">
        <v>5370</v>
      </c>
      <c r="W23" s="33">
        <v>5520</v>
      </c>
      <c r="X23" s="33">
        <v>5590</v>
      </c>
      <c r="Y23" s="33">
        <v>5760</v>
      </c>
      <c r="Z23" s="34"/>
      <c r="AA23" s="34"/>
      <c r="AB23" s="34"/>
    </row>
    <row r="24" spans="1:28" ht="36" customHeight="1" x14ac:dyDescent="0.2">
      <c r="A24" s="129"/>
      <c r="B24" s="38" t="s">
        <v>42</v>
      </c>
      <c r="C24" s="37"/>
      <c r="D24" s="73">
        <v>649909.02</v>
      </c>
      <c r="E24" s="73">
        <v>930439.06</v>
      </c>
      <c r="F24" s="73">
        <v>1580348.08</v>
      </c>
      <c r="G24" s="73">
        <v>802241.63</v>
      </c>
      <c r="H24" s="70">
        <f t="shared" si="2"/>
        <v>889522.50999999989</v>
      </c>
      <c r="I24" s="73">
        <v>1691764.14</v>
      </c>
      <c r="J24" s="123">
        <f t="shared" si="1"/>
        <v>7.0500962041223261E-2</v>
      </c>
      <c r="K24" s="109">
        <v>4700</v>
      </c>
      <c r="L24" s="33">
        <v>4710</v>
      </c>
      <c r="M24" s="33">
        <v>4720</v>
      </c>
      <c r="N24" s="33">
        <v>4780</v>
      </c>
      <c r="O24" s="3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4"/>
      <c r="AA24" s="34"/>
      <c r="AB24" s="34"/>
    </row>
    <row r="25" spans="1:28" ht="36" customHeight="1" x14ac:dyDescent="0.2">
      <c r="A25" s="129"/>
      <c r="B25" s="38" t="s">
        <v>43</v>
      </c>
      <c r="C25" s="37"/>
      <c r="D25" s="73">
        <v>17582508.5</v>
      </c>
      <c r="E25" s="73">
        <v>19940403.48</v>
      </c>
      <c r="F25" s="73">
        <v>37522911.979999997</v>
      </c>
      <c r="G25" s="73">
        <v>20167012.02</v>
      </c>
      <c r="H25" s="70">
        <f t="shared" si="2"/>
        <v>21064924.940000001</v>
      </c>
      <c r="I25" s="73">
        <v>41231936.960000001</v>
      </c>
      <c r="J25" s="123">
        <f t="shared" si="1"/>
        <v>9.8846938691137323E-2</v>
      </c>
      <c r="K25" s="109">
        <v>4920</v>
      </c>
      <c r="L25" s="33">
        <v>4930</v>
      </c>
      <c r="M25" s="33">
        <v>4940</v>
      </c>
      <c r="N25" s="33">
        <v>4950</v>
      </c>
      <c r="O25" s="33">
        <v>4960</v>
      </c>
      <c r="P25" s="33">
        <v>4990</v>
      </c>
      <c r="Q25" s="39"/>
      <c r="R25" s="39"/>
      <c r="S25" s="39"/>
      <c r="T25" s="39"/>
      <c r="U25" s="39"/>
      <c r="V25" s="39"/>
      <c r="W25" s="39"/>
      <c r="X25" s="39"/>
      <c r="Y25" s="39"/>
      <c r="Z25" s="34"/>
      <c r="AA25" s="34"/>
      <c r="AB25" s="34"/>
    </row>
    <row r="26" spans="1:28" ht="36" customHeight="1" x14ac:dyDescent="0.2">
      <c r="A26" s="129"/>
      <c r="B26" s="38" t="s">
        <v>44</v>
      </c>
      <c r="C26" s="37"/>
      <c r="D26" s="73">
        <v>15105486.299999997</v>
      </c>
      <c r="E26" s="73">
        <v>15633615.07</v>
      </c>
      <c r="F26" s="73">
        <v>30739101.369999997</v>
      </c>
      <c r="G26" s="73">
        <v>15709734.950000001</v>
      </c>
      <c r="H26" s="70">
        <f t="shared" si="2"/>
        <v>8971372.4799999986</v>
      </c>
      <c r="I26" s="73">
        <v>24681107.43</v>
      </c>
      <c r="J26" s="123">
        <f t="shared" si="1"/>
        <v>-0.19707778269381465</v>
      </c>
      <c r="K26" s="109">
        <v>4640</v>
      </c>
      <c r="L26" s="33">
        <v>4650</v>
      </c>
      <c r="M26" s="33">
        <v>5000</v>
      </c>
      <c r="N26" s="33">
        <v>5010</v>
      </c>
      <c r="O26" s="33">
        <v>5020</v>
      </c>
      <c r="P26" s="33">
        <v>5030</v>
      </c>
      <c r="Q26" s="33">
        <v>5040</v>
      </c>
      <c r="R26" s="33">
        <v>5050</v>
      </c>
      <c r="S26" s="33">
        <v>5060</v>
      </c>
      <c r="T26" s="33">
        <v>5080</v>
      </c>
      <c r="U26" s="33">
        <v>5400</v>
      </c>
      <c r="V26" s="33">
        <v>5410</v>
      </c>
      <c r="W26" s="33">
        <v>5420</v>
      </c>
      <c r="X26" s="33">
        <v>5423</v>
      </c>
      <c r="Y26" s="33">
        <v>5450</v>
      </c>
      <c r="Z26" s="33">
        <v>5460</v>
      </c>
      <c r="AA26" s="33">
        <v>5470</v>
      </c>
      <c r="AB26" s="33">
        <v>5480</v>
      </c>
    </row>
    <row r="27" spans="1:28" ht="36" customHeight="1" x14ac:dyDescent="0.2">
      <c r="A27" s="129"/>
      <c r="B27" s="38" t="s">
        <v>45</v>
      </c>
      <c r="C27" s="37"/>
      <c r="D27" s="73">
        <v>2075544.08</v>
      </c>
      <c r="E27" s="73">
        <v>2004786.1</v>
      </c>
      <c r="F27" s="73">
        <v>4080330.18</v>
      </c>
      <c r="G27" s="73">
        <v>2508466.25</v>
      </c>
      <c r="H27" s="70">
        <f t="shared" si="2"/>
        <v>1379753.81</v>
      </c>
      <c r="I27" s="73">
        <v>3888220.06</v>
      </c>
      <c r="J27" s="123">
        <f t="shared" si="1"/>
        <v>-4.7082003545115041E-2</v>
      </c>
      <c r="K27" s="109">
        <v>5163</v>
      </c>
      <c r="L27" s="33">
        <v>5180</v>
      </c>
      <c r="M27" s="33">
        <v>5183</v>
      </c>
      <c r="N27" s="33">
        <v>5186</v>
      </c>
      <c r="O27" s="33">
        <v>5190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4"/>
      <c r="AA27" s="34"/>
      <c r="AB27" s="34"/>
    </row>
    <row r="28" spans="1:28" ht="36" customHeight="1" x14ac:dyDescent="0.2">
      <c r="A28" s="129"/>
      <c r="B28" s="38" t="s">
        <v>46</v>
      </c>
      <c r="C28" s="37"/>
      <c r="D28" s="73">
        <v>1537400.75</v>
      </c>
      <c r="E28" s="73">
        <v>926979.18</v>
      </c>
      <c r="F28" s="73">
        <v>2464379.9300000002</v>
      </c>
      <c r="G28" s="73">
        <v>1366631.73</v>
      </c>
      <c r="H28" s="70">
        <f t="shared" si="2"/>
        <v>428069.10999999987</v>
      </c>
      <c r="I28" s="73">
        <v>1794700.8399999999</v>
      </c>
      <c r="J28" s="123">
        <f t="shared" si="1"/>
        <v>-0.27174344420180391</v>
      </c>
      <c r="K28" s="109">
        <v>5100</v>
      </c>
      <c r="L28" s="33">
        <v>5110</v>
      </c>
      <c r="M28" s="33">
        <v>5130</v>
      </c>
      <c r="N28" s="33">
        <v>5140</v>
      </c>
      <c r="O28" s="33">
        <v>5155</v>
      </c>
      <c r="P28" s="33">
        <v>5160</v>
      </c>
      <c r="Q28" s="33">
        <v>5170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36" customHeight="1" x14ac:dyDescent="0.2">
      <c r="A29" s="129"/>
      <c r="B29" s="38" t="s">
        <v>47</v>
      </c>
      <c r="C29" s="37"/>
      <c r="D29" s="73">
        <v>4182625.26</v>
      </c>
      <c r="E29" s="73">
        <v>3017512.14</v>
      </c>
      <c r="F29" s="73">
        <v>7200137.3999999994</v>
      </c>
      <c r="G29" s="73">
        <v>4619168.67</v>
      </c>
      <c r="H29" s="70">
        <f t="shared" si="2"/>
        <v>2632949.7599999998</v>
      </c>
      <c r="I29" s="73">
        <v>7252118.4299999997</v>
      </c>
      <c r="J29" s="123">
        <f t="shared" si="1"/>
        <v>7.2194497288343481E-3</v>
      </c>
      <c r="K29" s="109">
        <v>5200</v>
      </c>
      <c r="L29" s="33">
        <v>5210</v>
      </c>
      <c r="M29" s="33">
        <v>5220</v>
      </c>
      <c r="N29" s="33">
        <v>5230</v>
      </c>
      <c r="O29" s="33">
        <v>5500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4"/>
      <c r="AA29" s="34"/>
      <c r="AB29" s="34"/>
    </row>
    <row r="30" spans="1:28" ht="36" customHeight="1" x14ac:dyDescent="0.2">
      <c r="A30" s="129"/>
      <c r="B30" s="38" t="s">
        <v>48</v>
      </c>
      <c r="C30" s="37"/>
      <c r="D30" s="73">
        <v>1779510.39</v>
      </c>
      <c r="E30" s="73">
        <v>1968197.55</v>
      </c>
      <c r="F30" s="73">
        <v>3747707.94</v>
      </c>
      <c r="G30" s="73">
        <v>1774458.97</v>
      </c>
      <c r="H30" s="70">
        <f t="shared" si="2"/>
        <v>2034819.9600000002</v>
      </c>
      <c r="I30" s="73">
        <v>3809278.93</v>
      </c>
      <c r="J30" s="123">
        <f t="shared" si="1"/>
        <v>1.6428972317410598E-2</v>
      </c>
      <c r="K30" s="109">
        <v>5510</v>
      </c>
      <c r="L30" s="33">
        <v>5530</v>
      </c>
      <c r="M30" s="33">
        <v>5540</v>
      </c>
      <c r="N30" s="33">
        <v>5550</v>
      </c>
      <c r="O30" s="33">
        <v>5560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4"/>
      <c r="AA30" s="34"/>
      <c r="AB30" s="34"/>
    </row>
    <row r="31" spans="1:28" ht="36" customHeight="1" x14ac:dyDescent="0.2">
      <c r="A31" s="129"/>
      <c r="B31" s="38" t="s">
        <v>49</v>
      </c>
      <c r="C31" s="37"/>
      <c r="D31" s="73">
        <v>23342305.210000001</v>
      </c>
      <c r="E31" s="73">
        <v>28812069.489999998</v>
      </c>
      <c r="F31" s="73">
        <v>52154374.700000003</v>
      </c>
      <c r="G31" s="73">
        <v>24239803.329999998</v>
      </c>
      <c r="H31" s="70">
        <f t="shared" si="2"/>
        <v>32195386.560000002</v>
      </c>
      <c r="I31" s="73">
        <v>56435189.890000001</v>
      </c>
      <c r="J31" s="123">
        <f t="shared" si="1"/>
        <v>8.2079695416231141E-2</v>
      </c>
      <c r="K31" s="109">
        <v>5630</v>
      </c>
      <c r="L31" s="33">
        <v>5633</v>
      </c>
      <c r="M31" s="33">
        <v>5636</v>
      </c>
      <c r="N31" s="33">
        <v>5670</v>
      </c>
      <c r="O31" s="33">
        <v>5673</v>
      </c>
      <c r="P31" s="33">
        <v>5680</v>
      </c>
      <c r="Q31" s="33">
        <v>5683</v>
      </c>
      <c r="R31" s="33">
        <v>5690</v>
      </c>
      <c r="S31" s="33">
        <v>5693</v>
      </c>
      <c r="T31" s="33">
        <v>5770</v>
      </c>
      <c r="U31" s="39"/>
      <c r="V31" s="39"/>
      <c r="W31" s="39"/>
      <c r="X31" s="39"/>
      <c r="Y31" s="39"/>
      <c r="Z31" s="34"/>
      <c r="AA31" s="34"/>
      <c r="AB31" s="34"/>
    </row>
    <row r="32" spans="1:28" ht="36" customHeight="1" thickBot="1" x14ac:dyDescent="0.25">
      <c r="A32" s="130"/>
      <c r="B32" s="131" t="s">
        <v>50</v>
      </c>
      <c r="C32" s="132"/>
      <c r="D32" s="74">
        <v>9049327.2599999998</v>
      </c>
      <c r="E32" s="74">
        <v>6322889.2400000002</v>
      </c>
      <c r="F32" s="74">
        <v>15372216.5</v>
      </c>
      <c r="G32" s="74">
        <v>8698877.8399999999</v>
      </c>
      <c r="H32" s="74">
        <f>SUM(I32-G32)</f>
        <v>7342014.5199999996</v>
      </c>
      <c r="I32" s="74">
        <v>16040892.359999999</v>
      </c>
      <c r="J32" s="125">
        <f t="shared" si="1"/>
        <v>4.349898793059552E-2</v>
      </c>
      <c r="K32" s="109">
        <v>4020</v>
      </c>
      <c r="L32" s="33">
        <v>4480</v>
      </c>
      <c r="M32" s="33">
        <v>4660</v>
      </c>
      <c r="N32" s="33">
        <v>5720</v>
      </c>
      <c r="O32" s="33">
        <v>5763</v>
      </c>
      <c r="P32" s="33"/>
      <c r="Q32" s="34"/>
      <c r="R32" s="34"/>
      <c r="S32" s="34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ht="13.5" thickBot="1" x14ac:dyDescent="0.25">
      <c r="A33" s="51"/>
      <c r="B33" s="51"/>
      <c r="C33" s="51"/>
      <c r="D33" s="133"/>
      <c r="E33" s="133"/>
      <c r="F33" s="133"/>
      <c r="G33" s="133"/>
      <c r="H33" s="133"/>
      <c r="I33" s="133"/>
      <c r="J33" s="134"/>
    </row>
    <row r="34" spans="1:28" s="35" customFormat="1" ht="36" customHeight="1" thickBot="1" x14ac:dyDescent="0.25">
      <c r="A34" s="42"/>
      <c r="B34" s="43" t="s">
        <v>51</v>
      </c>
      <c r="C34" s="44"/>
      <c r="D34" s="136">
        <f>SUM(D10-D11)</f>
        <v>8704922.0399998426</v>
      </c>
      <c r="E34" s="136">
        <f>SUM(E10-E11)</f>
        <v>8969309.8700000048</v>
      </c>
      <c r="F34" s="136">
        <f>SUM(F10-F11)</f>
        <v>17674231.909999847</v>
      </c>
      <c r="G34" s="136">
        <f>SUM(G10-G11)</f>
        <v>416795.57000005245</v>
      </c>
      <c r="H34" s="136">
        <f>SUM(H10-H11)</f>
        <v>20221386.610000014</v>
      </c>
      <c r="I34" s="136">
        <v>20638182.18</v>
      </c>
      <c r="J34" s="137">
        <f>(SUM(100/F34*I34)-100)/100</f>
        <v>0.16769895773084131</v>
      </c>
      <c r="K34" s="110">
        <v>9980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6"/>
    </row>
    <row r="35" spans="1:28" ht="28.5" customHeight="1" x14ac:dyDescent="0.25">
      <c r="A35" s="153"/>
      <c r="B35" s="153"/>
      <c r="C35" s="153"/>
      <c r="D35" s="153"/>
      <c r="E35" s="153"/>
      <c r="F35" s="153"/>
      <c r="G35" s="153"/>
      <c r="H35" s="153"/>
      <c r="I35" s="153"/>
      <c r="J35" s="153"/>
    </row>
    <row r="36" spans="1:28" ht="20.25" x14ac:dyDescent="0.3">
      <c r="F36" s="47"/>
      <c r="G36" s="47"/>
      <c r="H36" s="47"/>
      <c r="I36" s="47"/>
    </row>
    <row r="37" spans="1:28" ht="20.25" x14ac:dyDescent="0.3">
      <c r="A37" s="48"/>
      <c r="B37" s="41"/>
      <c r="C37" s="41"/>
      <c r="D37" s="41"/>
      <c r="E37" s="41"/>
      <c r="F37" s="49"/>
      <c r="G37" s="50"/>
      <c r="H37" s="50"/>
      <c r="I37" s="50"/>
    </row>
    <row r="38" spans="1:28" x14ac:dyDescent="0.2">
      <c r="A38" s="48"/>
      <c r="B38" s="51"/>
      <c r="C38" s="41"/>
      <c r="D38" s="41"/>
      <c r="E38" s="41"/>
      <c r="F38" s="52"/>
      <c r="G38" s="50"/>
      <c r="H38" s="50"/>
      <c r="I38" s="50"/>
    </row>
    <row r="39" spans="1:28" x14ac:dyDescent="0.2">
      <c r="A39" s="48"/>
      <c r="B39" s="53"/>
      <c r="C39" s="41"/>
      <c r="D39" s="41"/>
      <c r="E39" s="41"/>
      <c r="F39" s="52"/>
      <c r="G39" s="54"/>
      <c r="H39" s="54"/>
      <c r="I39" s="54"/>
    </row>
    <row r="40" spans="1:28" x14ac:dyDescent="0.2">
      <c r="A40" s="48"/>
      <c r="B40" s="53"/>
      <c r="C40" s="41"/>
      <c r="D40" s="41"/>
      <c r="E40" s="41"/>
      <c r="F40" s="55"/>
    </row>
    <row r="41" spans="1:28" x14ac:dyDescent="0.2">
      <c r="A41" s="48"/>
      <c r="B41" s="53"/>
      <c r="C41" s="51"/>
      <c r="D41" s="52"/>
      <c r="E41" s="52"/>
      <c r="F41" s="41"/>
    </row>
    <row r="42" spans="1:28" x14ac:dyDescent="0.2">
      <c r="A42" s="48"/>
      <c r="B42" s="53"/>
      <c r="C42" s="51"/>
      <c r="D42" s="52"/>
      <c r="E42" s="52"/>
      <c r="F42" s="41"/>
    </row>
    <row r="43" spans="1:28" x14ac:dyDescent="0.2">
      <c r="A43" s="48"/>
      <c r="B43" s="56"/>
      <c r="C43" s="51"/>
      <c r="D43" s="52"/>
      <c r="E43" s="52"/>
      <c r="F43" s="41"/>
    </row>
    <row r="44" spans="1:28" x14ac:dyDescent="0.2">
      <c r="A44" s="48"/>
      <c r="B44" s="53"/>
      <c r="C44" s="57"/>
      <c r="D44" s="41"/>
      <c r="E44" s="41"/>
      <c r="F44" s="41"/>
    </row>
    <row r="45" spans="1:28" x14ac:dyDescent="0.2">
      <c r="A45" s="48"/>
      <c r="B45" s="53"/>
      <c r="C45" s="57"/>
      <c r="D45" s="41"/>
      <c r="E45" s="41"/>
      <c r="F45" s="41"/>
    </row>
    <row r="46" spans="1:28" x14ac:dyDescent="0.2">
      <c r="A46" s="48"/>
      <c r="B46" s="58"/>
      <c r="C46" s="57"/>
    </row>
    <row r="47" spans="1:28" x14ac:dyDescent="0.2">
      <c r="A47" s="48"/>
      <c r="B47" s="59"/>
      <c r="C47" s="57"/>
    </row>
    <row r="48" spans="1:28" x14ac:dyDescent="0.2">
      <c r="A48" s="48"/>
      <c r="B48" s="58"/>
      <c r="C48" s="60"/>
    </row>
    <row r="49" spans="1:3" x14ac:dyDescent="0.2">
      <c r="A49" s="48"/>
      <c r="B49" s="58"/>
      <c r="C49" s="60"/>
    </row>
    <row r="50" spans="1:3" x14ac:dyDescent="0.2">
      <c r="A50" s="48"/>
      <c r="B50" s="58"/>
      <c r="C50" s="57"/>
    </row>
    <row r="51" spans="1:3" x14ac:dyDescent="0.2">
      <c r="A51" s="48"/>
      <c r="B51" s="58"/>
      <c r="C51" s="60"/>
    </row>
    <row r="52" spans="1:3" x14ac:dyDescent="0.2">
      <c r="A52" s="48"/>
      <c r="B52" s="59"/>
      <c r="C52" s="57"/>
    </row>
    <row r="53" spans="1:3" x14ac:dyDescent="0.2">
      <c r="A53" s="48"/>
      <c r="B53" s="58"/>
      <c r="C53" s="60"/>
    </row>
    <row r="54" spans="1:3" x14ac:dyDescent="0.2">
      <c r="A54" s="48"/>
      <c r="B54" s="58"/>
      <c r="C54" s="60"/>
    </row>
    <row r="55" spans="1:3" x14ac:dyDescent="0.2">
      <c r="A55" s="48"/>
      <c r="B55" s="58"/>
      <c r="C55" s="60"/>
    </row>
    <row r="56" spans="1:3" x14ac:dyDescent="0.2">
      <c r="A56" s="48"/>
      <c r="B56" s="61"/>
      <c r="C56" s="62"/>
    </row>
    <row r="57" spans="1:3" x14ac:dyDescent="0.2">
      <c r="A57" s="48"/>
      <c r="B57" s="58"/>
      <c r="C57" s="60"/>
    </row>
    <row r="58" spans="1:3" x14ac:dyDescent="0.2">
      <c r="A58" s="48"/>
      <c r="B58" s="58"/>
      <c r="C58" s="60"/>
    </row>
    <row r="59" spans="1:3" x14ac:dyDescent="0.2">
      <c r="A59" s="48"/>
      <c r="B59" s="48"/>
      <c r="C59" s="48"/>
    </row>
    <row r="60" spans="1:3" x14ac:dyDescent="0.2">
      <c r="A60" s="48"/>
      <c r="B60" s="48"/>
      <c r="C60" s="48"/>
    </row>
    <row r="61" spans="1:3" x14ac:dyDescent="0.2">
      <c r="A61" s="48"/>
      <c r="B61" s="48"/>
      <c r="C61" s="48"/>
    </row>
    <row r="62" spans="1:3" x14ac:dyDescent="0.2">
      <c r="A62" s="48"/>
      <c r="B62" s="48"/>
      <c r="C62" s="48"/>
    </row>
    <row r="63" spans="1:3" x14ac:dyDescent="0.2">
      <c r="A63" s="48"/>
      <c r="B63" s="48"/>
      <c r="C63" s="48"/>
    </row>
    <row r="64" spans="1:3" x14ac:dyDescent="0.2">
      <c r="A64" s="48"/>
      <c r="B64" s="48"/>
      <c r="C64" s="48"/>
    </row>
    <row r="65" spans="1:3" x14ac:dyDescent="0.2">
      <c r="A65" s="48"/>
      <c r="B65" s="48"/>
      <c r="C65" s="48"/>
    </row>
    <row r="66" spans="1:3" x14ac:dyDescent="0.2">
      <c r="A66" s="48"/>
      <c r="B66" s="48"/>
      <c r="C66" s="48"/>
    </row>
    <row r="67" spans="1:3" x14ac:dyDescent="0.2">
      <c r="A67" s="48"/>
      <c r="B67" s="48"/>
      <c r="C67" s="48"/>
    </row>
    <row r="68" spans="1:3" x14ac:dyDescent="0.2">
      <c r="A68" s="48"/>
      <c r="B68" s="48"/>
      <c r="C68" s="48"/>
    </row>
    <row r="69" spans="1:3" x14ac:dyDescent="0.2">
      <c r="A69" s="48"/>
      <c r="B69" s="48"/>
      <c r="C69" s="48"/>
    </row>
    <row r="70" spans="1:3" x14ac:dyDescent="0.2">
      <c r="A70" s="48"/>
      <c r="B70" s="48"/>
      <c r="C70" s="48"/>
    </row>
    <row r="71" spans="1:3" x14ac:dyDescent="0.2">
      <c r="A71" s="48"/>
      <c r="B71" s="48"/>
      <c r="C71" s="48"/>
    </row>
    <row r="72" spans="1:3" x14ac:dyDescent="0.2">
      <c r="A72" s="48"/>
      <c r="B72" s="48"/>
      <c r="C72" s="48"/>
    </row>
    <row r="73" spans="1:3" x14ac:dyDescent="0.2">
      <c r="A73" s="48"/>
      <c r="B73" s="48"/>
      <c r="C73" s="48"/>
    </row>
    <row r="74" spans="1:3" x14ac:dyDescent="0.2">
      <c r="A74" s="48"/>
      <c r="B74" s="48"/>
      <c r="C74" s="48"/>
    </row>
    <row r="75" spans="1:3" x14ac:dyDescent="0.2">
      <c r="A75" s="48"/>
      <c r="B75" s="48"/>
      <c r="C75" s="48"/>
    </row>
    <row r="76" spans="1:3" x14ac:dyDescent="0.2">
      <c r="A76" s="48"/>
      <c r="B76" s="48"/>
      <c r="C76" s="48"/>
    </row>
    <row r="77" spans="1:3" x14ac:dyDescent="0.2">
      <c r="A77" s="48"/>
      <c r="B77" s="48"/>
      <c r="C77" s="48"/>
    </row>
    <row r="78" spans="1:3" x14ac:dyDescent="0.2">
      <c r="A78" s="48"/>
      <c r="B78" s="48"/>
      <c r="C78" s="48"/>
    </row>
    <row r="79" spans="1:3" x14ac:dyDescent="0.2">
      <c r="A79" s="48"/>
      <c r="B79" s="48"/>
      <c r="C79" s="48"/>
    </row>
    <row r="80" spans="1:3" x14ac:dyDescent="0.2">
      <c r="A80" s="48"/>
      <c r="B80" s="48"/>
      <c r="C80" s="48"/>
    </row>
    <row r="81" spans="1:3" x14ac:dyDescent="0.2">
      <c r="A81" s="48"/>
      <c r="B81" s="48"/>
      <c r="C81" s="48"/>
    </row>
    <row r="82" spans="1:3" x14ac:dyDescent="0.2">
      <c r="A82" s="48"/>
      <c r="B82" s="48"/>
      <c r="C82" s="48"/>
    </row>
    <row r="83" spans="1:3" x14ac:dyDescent="0.2">
      <c r="A83" s="48"/>
      <c r="B83" s="48"/>
      <c r="C83" s="48"/>
    </row>
    <row r="84" spans="1:3" x14ac:dyDescent="0.2">
      <c r="A84" s="48"/>
      <c r="B84" s="48"/>
      <c r="C84" s="48"/>
    </row>
    <row r="85" spans="1:3" x14ac:dyDescent="0.2">
      <c r="A85" s="48"/>
      <c r="B85" s="48"/>
      <c r="C85" s="48"/>
    </row>
    <row r="86" spans="1:3" x14ac:dyDescent="0.2">
      <c r="A86" s="48"/>
      <c r="B86" s="48"/>
      <c r="C86" s="48"/>
    </row>
    <row r="87" spans="1:3" x14ac:dyDescent="0.2">
      <c r="A87" s="48"/>
      <c r="B87" s="48"/>
      <c r="C87" s="48"/>
    </row>
    <row r="88" spans="1:3" x14ac:dyDescent="0.2">
      <c r="A88" s="48"/>
      <c r="B88" s="48"/>
      <c r="C88" s="48"/>
    </row>
    <row r="89" spans="1:3" x14ac:dyDescent="0.2">
      <c r="A89" s="48"/>
      <c r="B89" s="48"/>
      <c r="C89" s="48"/>
    </row>
    <row r="90" spans="1:3" x14ac:dyDescent="0.2">
      <c r="A90" s="48"/>
      <c r="B90" s="48"/>
      <c r="C90" s="48"/>
    </row>
    <row r="91" spans="1:3" x14ac:dyDescent="0.2">
      <c r="A91" s="48"/>
      <c r="B91" s="48"/>
      <c r="C91" s="48"/>
    </row>
    <row r="92" spans="1:3" x14ac:dyDescent="0.2">
      <c r="A92" s="48"/>
      <c r="B92" s="48"/>
      <c r="C92" s="48"/>
    </row>
    <row r="93" spans="1:3" x14ac:dyDescent="0.2">
      <c r="A93" s="48"/>
      <c r="B93" s="48"/>
      <c r="C93" s="48"/>
    </row>
    <row r="94" spans="1:3" x14ac:dyDescent="0.2">
      <c r="A94" s="48"/>
      <c r="B94" s="48"/>
      <c r="C94" s="48"/>
    </row>
    <row r="95" spans="1:3" x14ac:dyDescent="0.2">
      <c r="A95" s="48"/>
      <c r="B95" s="48"/>
      <c r="C95" s="48"/>
    </row>
    <row r="96" spans="1:3" x14ac:dyDescent="0.2">
      <c r="A96" s="48"/>
      <c r="B96" s="48"/>
      <c r="C96" s="48"/>
    </row>
    <row r="97" spans="1:3" x14ac:dyDescent="0.2">
      <c r="A97" s="48"/>
      <c r="B97" s="48"/>
      <c r="C97" s="48"/>
    </row>
    <row r="98" spans="1:3" x14ac:dyDescent="0.2">
      <c r="A98" s="48"/>
      <c r="B98" s="48"/>
      <c r="C98" s="48"/>
    </row>
    <row r="99" spans="1:3" x14ac:dyDescent="0.2">
      <c r="A99" s="48"/>
      <c r="B99" s="48"/>
      <c r="C99" s="48"/>
    </row>
    <row r="100" spans="1:3" x14ac:dyDescent="0.2">
      <c r="A100" s="48"/>
      <c r="B100" s="48"/>
      <c r="C100" s="48"/>
    </row>
    <row r="101" spans="1:3" x14ac:dyDescent="0.2">
      <c r="A101" s="48"/>
      <c r="B101" s="48"/>
      <c r="C101" s="48"/>
    </row>
    <row r="102" spans="1:3" x14ac:dyDescent="0.2">
      <c r="A102" s="48"/>
      <c r="B102" s="48"/>
      <c r="C102" s="48"/>
    </row>
    <row r="103" spans="1:3" x14ac:dyDescent="0.2">
      <c r="A103" s="48"/>
      <c r="B103" s="48"/>
      <c r="C103" s="48"/>
    </row>
    <row r="104" spans="1:3" x14ac:dyDescent="0.2">
      <c r="A104" s="48"/>
      <c r="B104" s="48"/>
      <c r="C104" s="48"/>
    </row>
    <row r="105" spans="1:3" x14ac:dyDescent="0.2">
      <c r="A105" s="48"/>
      <c r="B105" s="48"/>
      <c r="C105" s="48"/>
    </row>
    <row r="106" spans="1:3" x14ac:dyDescent="0.2">
      <c r="A106" s="48"/>
      <c r="B106" s="48"/>
      <c r="C106" s="48"/>
    </row>
    <row r="107" spans="1:3" x14ac:dyDescent="0.2">
      <c r="A107" s="48"/>
      <c r="B107" s="48"/>
      <c r="C107" s="48"/>
    </row>
    <row r="108" spans="1:3" x14ac:dyDescent="0.2">
      <c r="A108" s="48"/>
      <c r="B108" s="48"/>
      <c r="C108" s="48"/>
    </row>
    <row r="109" spans="1:3" x14ac:dyDescent="0.2">
      <c r="A109" s="48"/>
      <c r="B109" s="48"/>
      <c r="C109" s="48"/>
    </row>
    <row r="110" spans="1:3" x14ac:dyDescent="0.2">
      <c r="A110" s="48"/>
      <c r="B110" s="48"/>
      <c r="C110" s="48"/>
    </row>
    <row r="111" spans="1:3" x14ac:dyDescent="0.2">
      <c r="A111" s="48"/>
      <c r="B111" s="48"/>
      <c r="C111" s="48"/>
    </row>
    <row r="112" spans="1:3" x14ac:dyDescent="0.2">
      <c r="A112" s="48"/>
      <c r="B112" s="48"/>
      <c r="C112" s="48"/>
    </row>
    <row r="113" spans="1:3" x14ac:dyDescent="0.2">
      <c r="A113" s="48"/>
      <c r="B113" s="48"/>
      <c r="C113" s="48"/>
    </row>
    <row r="114" spans="1:3" x14ac:dyDescent="0.2">
      <c r="A114" s="48"/>
      <c r="B114" s="48"/>
      <c r="C114" s="48"/>
    </row>
    <row r="115" spans="1:3" x14ac:dyDescent="0.2">
      <c r="A115" s="48"/>
      <c r="B115" s="48"/>
      <c r="C115" s="48"/>
    </row>
    <row r="116" spans="1:3" x14ac:dyDescent="0.2">
      <c r="A116" s="48"/>
      <c r="B116" s="48"/>
      <c r="C116" s="48"/>
    </row>
    <row r="117" spans="1:3" x14ac:dyDescent="0.2">
      <c r="A117" s="48"/>
      <c r="B117" s="48"/>
      <c r="C117" s="48"/>
    </row>
    <row r="118" spans="1:3" x14ac:dyDescent="0.2">
      <c r="A118" s="48"/>
      <c r="B118" s="48"/>
      <c r="C118" s="48"/>
    </row>
    <row r="119" spans="1:3" x14ac:dyDescent="0.2">
      <c r="A119" s="48"/>
      <c r="B119" s="48"/>
      <c r="C119" s="48"/>
    </row>
    <row r="120" spans="1:3" x14ac:dyDescent="0.2">
      <c r="A120" s="48"/>
      <c r="B120" s="48"/>
      <c r="C120" s="48"/>
    </row>
    <row r="121" spans="1:3" x14ac:dyDescent="0.2">
      <c r="A121" s="48"/>
      <c r="B121" s="48"/>
      <c r="C121" s="48"/>
    </row>
    <row r="122" spans="1:3" x14ac:dyDescent="0.2">
      <c r="A122" s="48"/>
      <c r="B122" s="48"/>
      <c r="C122" s="48"/>
    </row>
    <row r="123" spans="1:3" x14ac:dyDescent="0.2">
      <c r="A123" s="48"/>
      <c r="B123" s="48"/>
      <c r="C123" s="48"/>
    </row>
    <row r="124" spans="1:3" x14ac:dyDescent="0.2">
      <c r="A124" s="48"/>
      <c r="B124" s="48"/>
      <c r="C124" s="48"/>
    </row>
    <row r="125" spans="1:3" x14ac:dyDescent="0.2">
      <c r="A125" s="48"/>
      <c r="B125" s="48"/>
      <c r="C125" s="48"/>
    </row>
    <row r="126" spans="1:3" x14ac:dyDescent="0.2">
      <c r="A126" s="48"/>
      <c r="B126" s="48"/>
      <c r="C126" s="48"/>
    </row>
    <row r="127" spans="1:3" x14ac:dyDescent="0.2">
      <c r="A127" s="48"/>
      <c r="B127" s="48"/>
      <c r="C127" s="48"/>
    </row>
    <row r="128" spans="1:3" x14ac:dyDescent="0.2">
      <c r="A128" s="48"/>
      <c r="B128" s="48"/>
      <c r="C128" s="48"/>
    </row>
    <row r="129" spans="1:3" x14ac:dyDescent="0.2">
      <c r="A129" s="48"/>
      <c r="B129" s="48"/>
      <c r="C129" s="48"/>
    </row>
    <row r="130" spans="1:3" x14ac:dyDescent="0.2">
      <c r="A130" s="48"/>
      <c r="B130" s="48"/>
      <c r="C130" s="48"/>
    </row>
    <row r="131" spans="1:3" x14ac:dyDescent="0.2">
      <c r="A131" s="48"/>
      <c r="B131" s="48"/>
      <c r="C131" s="48"/>
    </row>
    <row r="132" spans="1:3" x14ac:dyDescent="0.2">
      <c r="A132" s="48"/>
      <c r="B132" s="48"/>
      <c r="C132" s="48"/>
    </row>
    <row r="133" spans="1:3" x14ac:dyDescent="0.2">
      <c r="A133" s="48"/>
      <c r="B133" s="48"/>
      <c r="C133" s="48"/>
    </row>
    <row r="134" spans="1:3" x14ac:dyDescent="0.2">
      <c r="A134" s="48"/>
      <c r="B134" s="48"/>
      <c r="C134" s="48"/>
    </row>
    <row r="135" spans="1:3" x14ac:dyDescent="0.2">
      <c r="A135" s="48"/>
      <c r="B135" s="48"/>
      <c r="C135" s="48"/>
    </row>
    <row r="136" spans="1:3" x14ac:dyDescent="0.2">
      <c r="A136" s="48"/>
      <c r="B136" s="48"/>
      <c r="C136" s="48"/>
    </row>
    <row r="137" spans="1:3" x14ac:dyDescent="0.2">
      <c r="A137" s="48"/>
      <c r="B137" s="48"/>
      <c r="C137" s="48"/>
    </row>
    <row r="138" spans="1:3" x14ac:dyDescent="0.2">
      <c r="A138" s="48"/>
      <c r="B138" s="48"/>
      <c r="C138" s="48"/>
    </row>
    <row r="139" spans="1:3" x14ac:dyDescent="0.2">
      <c r="A139" s="48"/>
      <c r="B139" s="48"/>
      <c r="C139" s="48"/>
    </row>
    <row r="140" spans="1:3" x14ac:dyDescent="0.2">
      <c r="A140" s="48"/>
      <c r="B140" s="48"/>
      <c r="C140" s="48"/>
    </row>
    <row r="141" spans="1:3" x14ac:dyDescent="0.2">
      <c r="A141" s="48"/>
      <c r="B141" s="48"/>
      <c r="C141" s="48"/>
    </row>
    <row r="142" spans="1:3" x14ac:dyDescent="0.2">
      <c r="A142" s="48"/>
      <c r="B142" s="48"/>
      <c r="C142" s="48"/>
    </row>
    <row r="143" spans="1:3" x14ac:dyDescent="0.2">
      <c r="A143" s="48"/>
      <c r="B143" s="48"/>
      <c r="C143" s="48"/>
    </row>
    <row r="144" spans="1:3" x14ac:dyDescent="0.2">
      <c r="A144" s="48"/>
      <c r="B144" s="48"/>
      <c r="C144" s="48"/>
    </row>
    <row r="145" spans="1:3" x14ac:dyDescent="0.2">
      <c r="A145" s="48"/>
      <c r="B145" s="48"/>
      <c r="C145" s="48"/>
    </row>
    <row r="146" spans="1:3" x14ac:dyDescent="0.2">
      <c r="A146" s="48"/>
      <c r="B146" s="48"/>
      <c r="C146" s="48"/>
    </row>
    <row r="147" spans="1:3" x14ac:dyDescent="0.2">
      <c r="A147" s="48"/>
      <c r="B147" s="48"/>
      <c r="C147" s="48"/>
    </row>
    <row r="148" spans="1:3" x14ac:dyDescent="0.2">
      <c r="A148" s="48"/>
      <c r="B148" s="48"/>
      <c r="C148" s="48"/>
    </row>
    <row r="149" spans="1:3" x14ac:dyDescent="0.2">
      <c r="A149" s="48"/>
      <c r="B149" s="48"/>
      <c r="C149" s="48"/>
    </row>
    <row r="150" spans="1:3" x14ac:dyDescent="0.2">
      <c r="A150" s="48"/>
      <c r="B150" s="48"/>
      <c r="C150" s="48"/>
    </row>
    <row r="151" spans="1:3" x14ac:dyDescent="0.2">
      <c r="A151" s="48"/>
      <c r="B151" s="48"/>
      <c r="C151" s="48"/>
    </row>
    <row r="152" spans="1:3" x14ac:dyDescent="0.2">
      <c r="A152" s="48"/>
      <c r="B152" s="48"/>
      <c r="C152" s="48"/>
    </row>
    <row r="153" spans="1:3" x14ac:dyDescent="0.2">
      <c r="A153" s="48"/>
      <c r="B153" s="48"/>
      <c r="C153" s="48"/>
    </row>
    <row r="154" spans="1:3" x14ac:dyDescent="0.2">
      <c r="A154" s="48"/>
      <c r="B154" s="48"/>
      <c r="C154" s="48"/>
    </row>
    <row r="155" spans="1:3" x14ac:dyDescent="0.2">
      <c r="A155" s="48"/>
      <c r="B155" s="48"/>
      <c r="C155" s="48"/>
    </row>
    <row r="156" spans="1:3" x14ac:dyDescent="0.2">
      <c r="A156" s="48"/>
      <c r="B156" s="48"/>
      <c r="C156" s="48"/>
    </row>
    <row r="157" spans="1:3" x14ac:dyDescent="0.2">
      <c r="A157" s="48"/>
      <c r="B157" s="48"/>
      <c r="C157" s="48"/>
    </row>
    <row r="158" spans="1:3" x14ac:dyDescent="0.2">
      <c r="A158" s="48"/>
      <c r="B158" s="48"/>
      <c r="C158" s="48"/>
    </row>
    <row r="159" spans="1:3" x14ac:dyDescent="0.2">
      <c r="A159" s="48"/>
      <c r="B159" s="48"/>
      <c r="C159" s="48"/>
    </row>
    <row r="160" spans="1:3" x14ac:dyDescent="0.2">
      <c r="A160" s="48"/>
      <c r="B160" s="48"/>
      <c r="C160" s="48"/>
    </row>
    <row r="161" spans="1:3" x14ac:dyDescent="0.2">
      <c r="A161" s="48"/>
      <c r="B161" s="48"/>
      <c r="C161" s="48"/>
    </row>
    <row r="162" spans="1:3" x14ac:dyDescent="0.2">
      <c r="A162" s="48"/>
      <c r="B162" s="48"/>
      <c r="C162" s="48"/>
    </row>
    <row r="163" spans="1:3" x14ac:dyDescent="0.2">
      <c r="A163" s="48"/>
      <c r="B163" s="48"/>
      <c r="C163" s="48"/>
    </row>
    <row r="164" spans="1:3" x14ac:dyDescent="0.2">
      <c r="A164" s="48"/>
      <c r="B164" s="48"/>
      <c r="C164" s="48"/>
    </row>
    <row r="165" spans="1:3" x14ac:dyDescent="0.2">
      <c r="A165" s="48"/>
      <c r="B165" s="48"/>
      <c r="C165" s="48"/>
    </row>
    <row r="166" spans="1:3" x14ac:dyDescent="0.2">
      <c r="A166" s="48"/>
      <c r="B166" s="48"/>
      <c r="C166" s="48"/>
    </row>
    <row r="167" spans="1:3" x14ac:dyDescent="0.2">
      <c r="A167" s="48"/>
      <c r="B167" s="48"/>
      <c r="C167" s="48"/>
    </row>
    <row r="168" spans="1:3" x14ac:dyDescent="0.2">
      <c r="A168" s="48"/>
      <c r="B168" s="48"/>
      <c r="C168" s="48"/>
    </row>
    <row r="169" spans="1:3" x14ac:dyDescent="0.2">
      <c r="A169" s="48"/>
      <c r="B169" s="48"/>
      <c r="C169" s="48"/>
    </row>
    <row r="170" spans="1:3" x14ac:dyDescent="0.2">
      <c r="A170" s="48"/>
      <c r="B170" s="48"/>
      <c r="C170" s="48"/>
    </row>
    <row r="171" spans="1:3" x14ac:dyDescent="0.2">
      <c r="A171" s="48"/>
      <c r="B171" s="48"/>
      <c r="C171" s="48"/>
    </row>
    <row r="172" spans="1:3" x14ac:dyDescent="0.2">
      <c r="A172" s="48"/>
      <c r="B172" s="48"/>
      <c r="C172" s="48"/>
    </row>
    <row r="173" spans="1:3" x14ac:dyDescent="0.2">
      <c r="A173" s="48"/>
      <c r="B173" s="48"/>
      <c r="C173" s="48"/>
    </row>
    <row r="174" spans="1:3" x14ac:dyDescent="0.2">
      <c r="A174" s="48"/>
      <c r="B174" s="48"/>
      <c r="C174" s="48"/>
    </row>
    <row r="175" spans="1:3" x14ac:dyDescent="0.2">
      <c r="A175" s="48"/>
      <c r="B175" s="48"/>
      <c r="C175" s="48"/>
    </row>
    <row r="176" spans="1:3" x14ac:dyDescent="0.2">
      <c r="A176" s="48"/>
      <c r="B176" s="48"/>
      <c r="C176" s="48"/>
    </row>
    <row r="177" spans="1:3" x14ac:dyDescent="0.2">
      <c r="A177" s="48"/>
      <c r="B177" s="48"/>
      <c r="C177" s="48"/>
    </row>
    <row r="178" spans="1:3" x14ac:dyDescent="0.2">
      <c r="A178" s="48"/>
      <c r="B178" s="48"/>
      <c r="C178" s="48"/>
    </row>
    <row r="179" spans="1:3" x14ac:dyDescent="0.2">
      <c r="A179" s="48"/>
      <c r="B179" s="48"/>
      <c r="C179" s="48"/>
    </row>
    <row r="180" spans="1:3" x14ac:dyDescent="0.2">
      <c r="A180" s="48"/>
      <c r="B180" s="48"/>
      <c r="C180" s="48"/>
    </row>
    <row r="181" spans="1:3" x14ac:dyDescent="0.2">
      <c r="A181" s="48"/>
      <c r="B181" s="48"/>
      <c r="C181" s="48"/>
    </row>
    <row r="182" spans="1:3" x14ac:dyDescent="0.2">
      <c r="A182" s="48"/>
      <c r="B182" s="48"/>
      <c r="C182" s="48"/>
    </row>
    <row r="183" spans="1:3" x14ac:dyDescent="0.2">
      <c r="A183" s="48"/>
      <c r="B183" s="48"/>
      <c r="C183" s="48"/>
    </row>
    <row r="184" spans="1:3" x14ac:dyDescent="0.2">
      <c r="A184" s="48"/>
      <c r="B184" s="48"/>
      <c r="C184" s="48"/>
    </row>
    <row r="185" spans="1:3" x14ac:dyDescent="0.2">
      <c r="A185" s="48"/>
      <c r="B185" s="48"/>
      <c r="C185" s="48"/>
    </row>
    <row r="186" spans="1:3" x14ac:dyDescent="0.2">
      <c r="A186" s="48"/>
      <c r="B186" s="48"/>
      <c r="C186" s="48"/>
    </row>
    <row r="187" spans="1:3" x14ac:dyDescent="0.2">
      <c r="A187" s="48"/>
      <c r="B187" s="48"/>
      <c r="C187" s="48"/>
    </row>
    <row r="188" spans="1:3" x14ac:dyDescent="0.2">
      <c r="A188" s="48"/>
      <c r="B188" s="48"/>
      <c r="C188" s="48"/>
    </row>
    <row r="189" spans="1:3" x14ac:dyDescent="0.2">
      <c r="A189" s="48"/>
      <c r="B189" s="48"/>
      <c r="C189" s="48"/>
    </row>
    <row r="190" spans="1:3" x14ac:dyDescent="0.2">
      <c r="A190" s="48"/>
      <c r="B190" s="48"/>
      <c r="C190" s="48"/>
    </row>
    <row r="191" spans="1:3" x14ac:dyDescent="0.2">
      <c r="A191" s="48"/>
      <c r="B191" s="48"/>
      <c r="C191" s="48"/>
    </row>
    <row r="192" spans="1:3" x14ac:dyDescent="0.2">
      <c r="A192" s="48"/>
      <c r="B192" s="48"/>
      <c r="C192" s="48"/>
    </row>
    <row r="193" spans="1:3" x14ac:dyDescent="0.2">
      <c r="A193" s="48"/>
      <c r="B193" s="48"/>
      <c r="C193" s="48"/>
    </row>
    <row r="194" spans="1:3" x14ac:dyDescent="0.2">
      <c r="A194" s="48"/>
      <c r="B194" s="48"/>
      <c r="C194" s="48"/>
    </row>
    <row r="195" spans="1:3" x14ac:dyDescent="0.2">
      <c r="A195" s="48"/>
      <c r="B195" s="48"/>
      <c r="C195" s="48"/>
    </row>
    <row r="196" spans="1:3" x14ac:dyDescent="0.2">
      <c r="A196" s="48"/>
      <c r="B196" s="48"/>
      <c r="C196" s="48"/>
    </row>
    <row r="197" spans="1:3" x14ac:dyDescent="0.2">
      <c r="A197" s="48"/>
      <c r="B197" s="48"/>
      <c r="C197" s="48"/>
    </row>
    <row r="198" spans="1:3" x14ac:dyDescent="0.2">
      <c r="A198" s="48"/>
      <c r="B198" s="48"/>
      <c r="C198" s="48"/>
    </row>
    <row r="199" spans="1:3" x14ac:dyDescent="0.2">
      <c r="A199" s="48"/>
      <c r="B199" s="48"/>
      <c r="C199" s="48"/>
    </row>
    <row r="200" spans="1:3" x14ac:dyDescent="0.2">
      <c r="A200" s="48"/>
      <c r="B200" s="48"/>
      <c r="C200" s="48"/>
    </row>
    <row r="201" spans="1:3" x14ac:dyDescent="0.2">
      <c r="A201" s="48"/>
      <c r="B201" s="48"/>
      <c r="C201" s="48"/>
    </row>
    <row r="202" spans="1:3" x14ac:dyDescent="0.2">
      <c r="A202" s="48"/>
      <c r="B202" s="48"/>
      <c r="C202" s="48"/>
    </row>
    <row r="203" spans="1:3" x14ac:dyDescent="0.2">
      <c r="A203" s="48"/>
      <c r="B203" s="48"/>
      <c r="C203" s="48"/>
    </row>
    <row r="204" spans="1:3" x14ac:dyDescent="0.2">
      <c r="A204" s="48"/>
      <c r="B204" s="48"/>
      <c r="C204" s="48"/>
    </row>
    <row r="205" spans="1:3" x14ac:dyDescent="0.2">
      <c r="A205" s="48"/>
      <c r="B205" s="48"/>
      <c r="C205" s="48"/>
    </row>
    <row r="206" spans="1:3" x14ac:dyDescent="0.2">
      <c r="A206" s="48"/>
      <c r="B206" s="48"/>
      <c r="C206" s="48"/>
    </row>
    <row r="207" spans="1:3" x14ac:dyDescent="0.2">
      <c r="A207" s="48"/>
      <c r="B207" s="48"/>
      <c r="C207" s="48"/>
    </row>
    <row r="208" spans="1:3" x14ac:dyDescent="0.2">
      <c r="A208" s="48"/>
      <c r="B208" s="48"/>
      <c r="C208" s="48"/>
    </row>
    <row r="209" spans="1:3" x14ac:dyDescent="0.2">
      <c r="A209" s="48"/>
      <c r="B209" s="48"/>
      <c r="C209" s="48"/>
    </row>
    <row r="210" spans="1:3" x14ac:dyDescent="0.2">
      <c r="A210" s="48"/>
      <c r="B210" s="48"/>
      <c r="C210" s="48"/>
    </row>
    <row r="211" spans="1:3" x14ac:dyDescent="0.2">
      <c r="A211" s="48"/>
      <c r="B211" s="48"/>
      <c r="C211" s="48"/>
    </row>
    <row r="212" spans="1:3" x14ac:dyDescent="0.2">
      <c r="A212" s="48"/>
      <c r="B212" s="48"/>
      <c r="C212" s="48"/>
    </row>
    <row r="213" spans="1:3" x14ac:dyDescent="0.2">
      <c r="A213" s="48"/>
      <c r="B213" s="48"/>
      <c r="C213" s="48"/>
    </row>
    <row r="214" spans="1:3" x14ac:dyDescent="0.2">
      <c r="A214" s="48"/>
      <c r="B214" s="48"/>
      <c r="C214" s="48"/>
    </row>
    <row r="215" spans="1:3" x14ac:dyDescent="0.2">
      <c r="A215" s="48"/>
      <c r="B215" s="48"/>
      <c r="C215" s="48"/>
    </row>
    <row r="216" spans="1:3" x14ac:dyDescent="0.2">
      <c r="A216" s="48"/>
      <c r="B216" s="48"/>
      <c r="C216" s="48"/>
    </row>
    <row r="217" spans="1:3" x14ac:dyDescent="0.2">
      <c r="A217" s="48"/>
      <c r="B217" s="48"/>
      <c r="C217" s="48"/>
    </row>
    <row r="218" spans="1:3" x14ac:dyDescent="0.2">
      <c r="A218" s="48"/>
      <c r="B218" s="48"/>
      <c r="C218" s="48"/>
    </row>
    <row r="219" spans="1:3" x14ac:dyDescent="0.2">
      <c r="A219" s="48"/>
      <c r="B219" s="48"/>
      <c r="C219" s="48"/>
    </row>
    <row r="220" spans="1:3" x14ac:dyDescent="0.2">
      <c r="A220" s="48"/>
      <c r="B220" s="48"/>
      <c r="C220" s="48"/>
    </row>
    <row r="221" spans="1:3" x14ac:dyDescent="0.2">
      <c r="A221" s="48"/>
      <c r="B221" s="48"/>
      <c r="C221" s="48"/>
    </row>
    <row r="222" spans="1:3" x14ac:dyDescent="0.2">
      <c r="A222" s="48"/>
      <c r="B222" s="48"/>
      <c r="C222" s="48"/>
    </row>
    <row r="223" spans="1:3" x14ac:dyDescent="0.2">
      <c r="A223" s="48"/>
      <c r="B223" s="48"/>
      <c r="C223" s="48"/>
    </row>
    <row r="224" spans="1:3" x14ac:dyDescent="0.2">
      <c r="A224" s="48"/>
      <c r="B224" s="48"/>
      <c r="C224" s="48"/>
    </row>
    <row r="225" spans="1:3" x14ac:dyDescent="0.2">
      <c r="A225" s="48"/>
      <c r="B225" s="48"/>
      <c r="C225" s="48"/>
    </row>
    <row r="226" spans="1:3" x14ac:dyDescent="0.2">
      <c r="A226" s="48"/>
      <c r="B226" s="48"/>
      <c r="C226" s="48"/>
    </row>
    <row r="227" spans="1:3" x14ac:dyDescent="0.2">
      <c r="A227" s="48"/>
      <c r="B227" s="48"/>
      <c r="C227" s="48"/>
    </row>
    <row r="228" spans="1:3" x14ac:dyDescent="0.2">
      <c r="A228" s="48"/>
      <c r="B228" s="48"/>
      <c r="C228" s="48"/>
    </row>
    <row r="229" spans="1:3" x14ac:dyDescent="0.2">
      <c r="A229" s="48"/>
      <c r="B229" s="48"/>
      <c r="C229" s="48"/>
    </row>
    <row r="230" spans="1:3" x14ac:dyDescent="0.2">
      <c r="A230" s="48"/>
      <c r="B230" s="48"/>
      <c r="C230" s="48"/>
    </row>
    <row r="231" spans="1:3" x14ac:dyDescent="0.2">
      <c r="A231" s="48"/>
      <c r="B231" s="48"/>
      <c r="C231" s="48"/>
    </row>
    <row r="232" spans="1:3" x14ac:dyDescent="0.2">
      <c r="A232" s="48"/>
      <c r="B232" s="48"/>
      <c r="C232" s="48"/>
    </row>
    <row r="233" spans="1:3" x14ac:dyDescent="0.2">
      <c r="A233" s="48"/>
      <c r="B233" s="48"/>
      <c r="C233" s="48"/>
    </row>
    <row r="234" spans="1:3" x14ac:dyDescent="0.2">
      <c r="A234" s="48"/>
      <c r="B234" s="48"/>
      <c r="C234" s="48"/>
    </row>
    <row r="235" spans="1:3" x14ac:dyDescent="0.2">
      <c r="A235" s="48"/>
      <c r="B235" s="48"/>
      <c r="C235" s="48"/>
    </row>
    <row r="236" spans="1:3" x14ac:dyDescent="0.2">
      <c r="A236" s="48"/>
      <c r="B236" s="48"/>
      <c r="C236" s="48"/>
    </row>
    <row r="237" spans="1:3" x14ac:dyDescent="0.2">
      <c r="A237" s="48"/>
      <c r="B237" s="48"/>
      <c r="C237" s="48"/>
    </row>
    <row r="238" spans="1:3" x14ac:dyDescent="0.2">
      <c r="A238" s="48"/>
      <c r="B238" s="48"/>
      <c r="C238" s="48"/>
    </row>
    <row r="239" spans="1:3" x14ac:dyDescent="0.2">
      <c r="A239" s="48"/>
      <c r="B239" s="48"/>
      <c r="C239" s="48"/>
    </row>
    <row r="240" spans="1:3" x14ac:dyDescent="0.2">
      <c r="A240" s="48"/>
      <c r="B240" s="48"/>
      <c r="C240" s="48"/>
    </row>
    <row r="241" spans="1:3" x14ac:dyDescent="0.2">
      <c r="A241" s="48"/>
      <c r="B241" s="48"/>
      <c r="C241" s="48"/>
    </row>
    <row r="242" spans="1:3" x14ac:dyDescent="0.2">
      <c r="A242" s="48"/>
      <c r="B242" s="48"/>
      <c r="C242" s="48"/>
    </row>
    <row r="243" spans="1:3" x14ac:dyDescent="0.2">
      <c r="A243" s="48"/>
      <c r="B243" s="48"/>
      <c r="C243" s="48"/>
    </row>
    <row r="244" spans="1:3" x14ac:dyDescent="0.2">
      <c r="A244" s="48"/>
      <c r="B244" s="48"/>
      <c r="C244" s="48"/>
    </row>
    <row r="245" spans="1:3" x14ac:dyDescent="0.2">
      <c r="A245" s="48"/>
      <c r="B245" s="48"/>
      <c r="C245" s="48"/>
    </row>
    <row r="246" spans="1:3" x14ac:dyDescent="0.2">
      <c r="A246" s="48"/>
      <c r="B246" s="48"/>
      <c r="C246" s="48"/>
    </row>
    <row r="247" spans="1:3" x14ac:dyDescent="0.2">
      <c r="A247" s="48"/>
      <c r="B247" s="48"/>
      <c r="C247" s="48"/>
    </row>
    <row r="248" spans="1:3" x14ac:dyDescent="0.2">
      <c r="A248" s="48"/>
      <c r="B248" s="48"/>
      <c r="C248" s="48"/>
    </row>
    <row r="249" spans="1:3" x14ac:dyDescent="0.2">
      <c r="A249" s="48"/>
      <c r="B249" s="48"/>
      <c r="C249" s="48"/>
    </row>
    <row r="250" spans="1:3" x14ac:dyDescent="0.2">
      <c r="A250" s="48"/>
      <c r="B250" s="48"/>
      <c r="C250" s="48"/>
    </row>
    <row r="251" spans="1:3" x14ac:dyDescent="0.2">
      <c r="A251" s="48"/>
      <c r="B251" s="48"/>
      <c r="C251" s="48"/>
    </row>
    <row r="252" spans="1:3" x14ac:dyDescent="0.2">
      <c r="A252" s="48"/>
      <c r="B252" s="48"/>
      <c r="C252" s="48"/>
    </row>
    <row r="253" spans="1:3" x14ac:dyDescent="0.2">
      <c r="A253" s="48"/>
      <c r="B253" s="48"/>
      <c r="C253" s="48"/>
    </row>
    <row r="254" spans="1:3" x14ac:dyDescent="0.2">
      <c r="A254" s="48"/>
      <c r="B254" s="48"/>
      <c r="C254" s="48"/>
    </row>
    <row r="255" spans="1:3" x14ac:dyDescent="0.2">
      <c r="A255" s="48"/>
      <c r="B255" s="48"/>
      <c r="C255" s="48"/>
    </row>
    <row r="256" spans="1:3" x14ac:dyDescent="0.2">
      <c r="A256" s="48"/>
      <c r="B256" s="48"/>
      <c r="C256" s="48"/>
    </row>
    <row r="257" spans="1:3" x14ac:dyDescent="0.2">
      <c r="A257" s="48"/>
      <c r="B257" s="48"/>
      <c r="C257" s="48"/>
    </row>
    <row r="258" spans="1:3" x14ac:dyDescent="0.2">
      <c r="A258" s="48"/>
      <c r="B258" s="48"/>
      <c r="C258" s="48"/>
    </row>
    <row r="259" spans="1:3" x14ac:dyDescent="0.2">
      <c r="A259" s="48"/>
      <c r="B259" s="48"/>
      <c r="C259" s="48"/>
    </row>
    <row r="260" spans="1:3" x14ac:dyDescent="0.2">
      <c r="A260" s="48"/>
      <c r="B260" s="48"/>
      <c r="C260" s="48"/>
    </row>
    <row r="261" spans="1:3" x14ac:dyDescent="0.2">
      <c r="A261" s="48"/>
      <c r="B261" s="48"/>
      <c r="C261" s="48"/>
    </row>
    <row r="262" spans="1:3" x14ac:dyDescent="0.2">
      <c r="A262" s="48"/>
      <c r="B262" s="48"/>
      <c r="C262" s="48"/>
    </row>
    <row r="263" spans="1:3" x14ac:dyDescent="0.2">
      <c r="A263" s="48"/>
      <c r="B263" s="48"/>
      <c r="C263" s="48"/>
    </row>
    <row r="264" spans="1:3" x14ac:dyDescent="0.2">
      <c r="A264" s="48"/>
      <c r="B264" s="48"/>
      <c r="C264" s="48"/>
    </row>
    <row r="265" spans="1:3" x14ac:dyDescent="0.2">
      <c r="A265" s="48"/>
      <c r="B265" s="48"/>
      <c r="C265" s="48"/>
    </row>
    <row r="266" spans="1:3" x14ac:dyDescent="0.2">
      <c r="A266" s="48"/>
      <c r="B266" s="48"/>
      <c r="C266" s="48"/>
    </row>
    <row r="267" spans="1:3" x14ac:dyDescent="0.2">
      <c r="A267" s="48"/>
      <c r="B267" s="48"/>
      <c r="C267" s="48"/>
    </row>
    <row r="268" spans="1:3" x14ac:dyDescent="0.2">
      <c r="A268" s="48"/>
      <c r="B268" s="48"/>
      <c r="C268" s="48"/>
    </row>
    <row r="269" spans="1:3" x14ac:dyDescent="0.2">
      <c r="A269" s="48"/>
      <c r="B269" s="48"/>
      <c r="C269" s="48"/>
    </row>
    <row r="270" spans="1:3" x14ac:dyDescent="0.2">
      <c r="A270" s="48"/>
      <c r="B270" s="48"/>
      <c r="C270" s="48"/>
    </row>
    <row r="271" spans="1:3" x14ac:dyDescent="0.2">
      <c r="A271" s="48"/>
      <c r="B271" s="48"/>
      <c r="C271" s="48"/>
    </row>
    <row r="272" spans="1:3" x14ac:dyDescent="0.2">
      <c r="A272" s="48"/>
      <c r="B272" s="48"/>
      <c r="C272" s="48"/>
    </row>
    <row r="273" spans="1:3" x14ac:dyDescent="0.2">
      <c r="A273" s="48"/>
      <c r="B273" s="48"/>
      <c r="C273" s="48"/>
    </row>
    <row r="274" spans="1:3" x14ac:dyDescent="0.2">
      <c r="A274" s="48"/>
      <c r="B274" s="48"/>
      <c r="C274" s="48"/>
    </row>
    <row r="275" spans="1:3" x14ac:dyDescent="0.2">
      <c r="A275" s="48"/>
      <c r="B275" s="48"/>
      <c r="C275" s="48"/>
    </row>
    <row r="276" spans="1:3" x14ac:dyDescent="0.2">
      <c r="A276" s="48"/>
      <c r="B276" s="48"/>
      <c r="C276" s="48"/>
    </row>
    <row r="277" spans="1:3" x14ac:dyDescent="0.2">
      <c r="A277" s="48"/>
      <c r="B277" s="48"/>
      <c r="C277" s="48"/>
    </row>
    <row r="278" spans="1:3" x14ac:dyDescent="0.2">
      <c r="A278" s="48"/>
      <c r="B278" s="48"/>
      <c r="C278" s="48"/>
    </row>
    <row r="279" spans="1:3" x14ac:dyDescent="0.2">
      <c r="A279" s="48"/>
      <c r="B279" s="48"/>
      <c r="C279" s="48"/>
    </row>
    <row r="280" spans="1:3" x14ac:dyDescent="0.2">
      <c r="A280" s="48"/>
      <c r="B280" s="48"/>
      <c r="C280" s="48"/>
    </row>
    <row r="281" spans="1:3" x14ac:dyDescent="0.2">
      <c r="A281" s="48"/>
      <c r="B281" s="48"/>
      <c r="C281" s="48"/>
    </row>
    <row r="282" spans="1:3" x14ac:dyDescent="0.2">
      <c r="A282" s="48"/>
      <c r="B282" s="48"/>
      <c r="C282" s="48"/>
    </row>
    <row r="283" spans="1:3" x14ac:dyDescent="0.2">
      <c r="A283" s="48"/>
      <c r="B283" s="48"/>
      <c r="C283" s="48"/>
    </row>
    <row r="284" spans="1:3" x14ac:dyDescent="0.2">
      <c r="A284" s="48"/>
      <c r="B284" s="48"/>
      <c r="C284" s="48"/>
    </row>
    <row r="285" spans="1:3" x14ac:dyDescent="0.2">
      <c r="A285" s="48"/>
      <c r="B285" s="48"/>
      <c r="C285" s="48"/>
    </row>
    <row r="286" spans="1:3" x14ac:dyDescent="0.2">
      <c r="A286" s="48"/>
      <c r="B286" s="48"/>
      <c r="C286" s="48"/>
    </row>
    <row r="287" spans="1:3" x14ac:dyDescent="0.2">
      <c r="A287" s="48"/>
      <c r="B287" s="48"/>
      <c r="C287" s="48"/>
    </row>
    <row r="288" spans="1:3" x14ac:dyDescent="0.2">
      <c r="A288" s="48"/>
      <c r="B288" s="48"/>
      <c r="C288" s="48"/>
    </row>
    <row r="289" spans="1:3" x14ac:dyDescent="0.2">
      <c r="A289" s="48"/>
      <c r="B289" s="48"/>
      <c r="C289" s="48"/>
    </row>
    <row r="290" spans="1:3" x14ac:dyDescent="0.2">
      <c r="A290" s="48"/>
      <c r="B290" s="48"/>
      <c r="C290" s="48"/>
    </row>
    <row r="291" spans="1:3" x14ac:dyDescent="0.2">
      <c r="A291" s="48"/>
      <c r="B291" s="48"/>
      <c r="C291" s="48"/>
    </row>
    <row r="292" spans="1:3" x14ac:dyDescent="0.2">
      <c r="A292" s="48"/>
      <c r="B292" s="48"/>
      <c r="C292" s="48"/>
    </row>
    <row r="293" spans="1:3" x14ac:dyDescent="0.2">
      <c r="A293" s="48"/>
      <c r="B293" s="48"/>
      <c r="C293" s="48"/>
    </row>
    <row r="294" spans="1:3" x14ac:dyDescent="0.2">
      <c r="A294" s="48"/>
      <c r="B294" s="48"/>
      <c r="C294" s="48"/>
    </row>
    <row r="295" spans="1:3" x14ac:dyDescent="0.2">
      <c r="A295" s="48"/>
      <c r="B295" s="48"/>
      <c r="C295" s="48"/>
    </row>
    <row r="296" spans="1:3" x14ac:dyDescent="0.2">
      <c r="A296" s="48"/>
      <c r="B296" s="48"/>
      <c r="C296" s="48"/>
    </row>
    <row r="297" spans="1:3" x14ac:dyDescent="0.2">
      <c r="A297" s="48"/>
      <c r="B297" s="48"/>
      <c r="C297" s="48"/>
    </row>
    <row r="298" spans="1:3" x14ac:dyDescent="0.2">
      <c r="A298" s="48"/>
      <c r="B298" s="48"/>
      <c r="C298" s="48"/>
    </row>
    <row r="299" spans="1:3" x14ac:dyDescent="0.2">
      <c r="A299" s="48"/>
      <c r="B299" s="48"/>
      <c r="C299" s="48"/>
    </row>
    <row r="300" spans="1:3" x14ac:dyDescent="0.2">
      <c r="A300" s="48"/>
      <c r="B300" s="48"/>
      <c r="C300" s="48"/>
    </row>
    <row r="301" spans="1:3" x14ac:dyDescent="0.2">
      <c r="A301" s="48"/>
      <c r="B301" s="48"/>
      <c r="C301" s="48"/>
    </row>
    <row r="302" spans="1:3" x14ac:dyDescent="0.2">
      <c r="A302" s="48"/>
      <c r="B302" s="48"/>
      <c r="C302" s="48"/>
    </row>
    <row r="303" spans="1:3" x14ac:dyDescent="0.2">
      <c r="A303" s="48"/>
      <c r="B303" s="48"/>
      <c r="C303" s="48"/>
    </row>
    <row r="304" spans="1:3" x14ac:dyDescent="0.2">
      <c r="A304" s="48"/>
      <c r="B304" s="48"/>
      <c r="C304" s="48"/>
    </row>
    <row r="305" spans="1:3" x14ac:dyDescent="0.2">
      <c r="A305" s="48"/>
      <c r="B305" s="48"/>
      <c r="C305" s="48"/>
    </row>
    <row r="306" spans="1:3" x14ac:dyDescent="0.2">
      <c r="A306" s="48"/>
      <c r="B306" s="48"/>
      <c r="C306" s="48"/>
    </row>
    <row r="307" spans="1:3" x14ac:dyDescent="0.2">
      <c r="A307" s="48"/>
      <c r="B307" s="48"/>
      <c r="C307" s="48"/>
    </row>
    <row r="308" spans="1:3" x14ac:dyDescent="0.2">
      <c r="A308" s="48"/>
      <c r="B308" s="48"/>
      <c r="C308" s="48"/>
    </row>
    <row r="309" spans="1:3" x14ac:dyDescent="0.2">
      <c r="A309" s="48"/>
      <c r="B309" s="48"/>
      <c r="C309" s="48"/>
    </row>
    <row r="310" spans="1:3" x14ac:dyDescent="0.2">
      <c r="A310" s="48"/>
      <c r="B310" s="48"/>
      <c r="C310" s="48"/>
    </row>
    <row r="311" spans="1:3" x14ac:dyDescent="0.2">
      <c r="A311" s="48"/>
      <c r="B311" s="48"/>
      <c r="C311" s="48"/>
    </row>
    <row r="312" spans="1:3" x14ac:dyDescent="0.2">
      <c r="A312" s="48"/>
      <c r="B312" s="48"/>
      <c r="C312" s="48"/>
    </row>
    <row r="313" spans="1:3" x14ac:dyDescent="0.2">
      <c r="A313" s="48"/>
      <c r="B313" s="48"/>
      <c r="C313" s="48"/>
    </row>
    <row r="314" spans="1:3" x14ac:dyDescent="0.2">
      <c r="A314" s="48"/>
      <c r="B314" s="48"/>
      <c r="C314" s="48"/>
    </row>
    <row r="315" spans="1:3" x14ac:dyDescent="0.2">
      <c r="A315" s="48"/>
      <c r="B315" s="48"/>
      <c r="C315" s="48"/>
    </row>
    <row r="316" spans="1:3" x14ac:dyDescent="0.2">
      <c r="A316" s="48"/>
      <c r="B316" s="48"/>
      <c r="C316" s="48"/>
    </row>
    <row r="317" spans="1:3" x14ac:dyDescent="0.2">
      <c r="A317" s="48"/>
      <c r="B317" s="48"/>
      <c r="C317" s="48"/>
    </row>
    <row r="318" spans="1:3" x14ac:dyDescent="0.2">
      <c r="A318" s="48"/>
      <c r="B318" s="48"/>
      <c r="C318" s="48"/>
    </row>
    <row r="319" spans="1:3" x14ac:dyDescent="0.2">
      <c r="A319" s="48"/>
      <c r="B319" s="48"/>
      <c r="C319" s="48"/>
    </row>
    <row r="320" spans="1:3" x14ac:dyDescent="0.2">
      <c r="A320" s="48"/>
      <c r="B320" s="48"/>
      <c r="C320" s="48"/>
    </row>
    <row r="321" spans="1:3" x14ac:dyDescent="0.2">
      <c r="A321" s="48"/>
      <c r="B321" s="48"/>
      <c r="C321" s="48"/>
    </row>
    <row r="322" spans="1:3" x14ac:dyDescent="0.2">
      <c r="A322" s="48"/>
      <c r="B322" s="48"/>
      <c r="C322" s="48"/>
    </row>
    <row r="323" spans="1:3" x14ac:dyDescent="0.2">
      <c r="A323" s="48"/>
      <c r="B323" s="48"/>
      <c r="C323" s="48"/>
    </row>
    <row r="324" spans="1:3" x14ac:dyDescent="0.2">
      <c r="A324" s="48"/>
      <c r="B324" s="48"/>
      <c r="C324" s="48"/>
    </row>
    <row r="325" spans="1:3" x14ac:dyDescent="0.2">
      <c r="A325" s="48"/>
      <c r="B325" s="48"/>
      <c r="C325" s="48"/>
    </row>
    <row r="326" spans="1:3" x14ac:dyDescent="0.2">
      <c r="A326" s="48"/>
      <c r="B326" s="48"/>
      <c r="C326" s="48"/>
    </row>
    <row r="327" spans="1:3" x14ac:dyDescent="0.2">
      <c r="A327" s="48"/>
      <c r="B327" s="48"/>
      <c r="C327" s="48"/>
    </row>
    <row r="328" spans="1:3" x14ac:dyDescent="0.2">
      <c r="A328" s="48"/>
      <c r="B328" s="48"/>
      <c r="C328" s="48"/>
    </row>
    <row r="329" spans="1:3" x14ac:dyDescent="0.2">
      <c r="A329" s="48"/>
      <c r="B329" s="48"/>
      <c r="C329" s="48"/>
    </row>
    <row r="330" spans="1:3" x14ac:dyDescent="0.2">
      <c r="A330" s="48"/>
      <c r="B330" s="48"/>
      <c r="C330" s="48"/>
    </row>
    <row r="331" spans="1:3" x14ac:dyDescent="0.2">
      <c r="A331" s="48"/>
      <c r="B331" s="48"/>
      <c r="C331" s="48"/>
    </row>
    <row r="332" spans="1:3" x14ac:dyDescent="0.2">
      <c r="A332" s="48"/>
      <c r="B332" s="48"/>
      <c r="C332" s="48"/>
    </row>
    <row r="333" spans="1:3" x14ac:dyDescent="0.2">
      <c r="A333" s="48"/>
      <c r="B333" s="48"/>
      <c r="C333" s="48"/>
    </row>
    <row r="334" spans="1:3" x14ac:dyDescent="0.2">
      <c r="A334" s="48"/>
      <c r="B334" s="48"/>
      <c r="C334" s="48"/>
    </row>
    <row r="335" spans="1:3" x14ac:dyDescent="0.2">
      <c r="A335" s="48"/>
      <c r="B335" s="48"/>
      <c r="C335" s="48"/>
    </row>
    <row r="336" spans="1:3" x14ac:dyDescent="0.2">
      <c r="A336" s="48"/>
      <c r="B336" s="48"/>
      <c r="C336" s="48"/>
    </row>
    <row r="337" spans="1:3" x14ac:dyDescent="0.2">
      <c r="A337" s="48"/>
      <c r="B337" s="48"/>
      <c r="C337" s="48"/>
    </row>
    <row r="338" spans="1:3" x14ac:dyDescent="0.2">
      <c r="A338" s="48"/>
      <c r="B338" s="48"/>
      <c r="C338" s="48"/>
    </row>
    <row r="339" spans="1:3" x14ac:dyDescent="0.2">
      <c r="A339" s="48"/>
      <c r="B339" s="48"/>
      <c r="C339" s="48"/>
    </row>
    <row r="340" spans="1:3" x14ac:dyDescent="0.2">
      <c r="A340" s="48"/>
      <c r="B340" s="48"/>
      <c r="C340" s="48"/>
    </row>
    <row r="341" spans="1:3" x14ac:dyDescent="0.2">
      <c r="A341" s="48"/>
      <c r="B341" s="48"/>
      <c r="C341" s="48"/>
    </row>
    <row r="342" spans="1:3" x14ac:dyDescent="0.2">
      <c r="A342" s="48"/>
      <c r="B342" s="48"/>
      <c r="C342" s="48"/>
    </row>
    <row r="343" spans="1:3" x14ac:dyDescent="0.2">
      <c r="A343" s="48"/>
      <c r="B343" s="48"/>
      <c r="C343" s="48"/>
    </row>
    <row r="344" spans="1:3" x14ac:dyDescent="0.2">
      <c r="A344" s="48"/>
      <c r="B344" s="48"/>
      <c r="C344" s="48"/>
    </row>
    <row r="345" spans="1:3" x14ac:dyDescent="0.2">
      <c r="A345" s="48"/>
      <c r="B345" s="48"/>
      <c r="C345" s="48"/>
    </row>
    <row r="346" spans="1:3" x14ac:dyDescent="0.2">
      <c r="A346" s="48"/>
      <c r="B346" s="48"/>
      <c r="C346" s="48"/>
    </row>
    <row r="347" spans="1:3" x14ac:dyDescent="0.2">
      <c r="A347" s="48"/>
      <c r="B347" s="48"/>
      <c r="C347" s="48"/>
    </row>
    <row r="348" spans="1:3" x14ac:dyDescent="0.2">
      <c r="A348" s="48"/>
      <c r="B348" s="48"/>
      <c r="C348" s="48"/>
    </row>
    <row r="349" spans="1:3" x14ac:dyDescent="0.2">
      <c r="A349" s="48"/>
      <c r="B349" s="48"/>
      <c r="C349" s="48"/>
    </row>
    <row r="350" spans="1:3" x14ac:dyDescent="0.2">
      <c r="A350" s="48"/>
      <c r="B350" s="48"/>
      <c r="C350" s="48"/>
    </row>
    <row r="351" spans="1:3" x14ac:dyDescent="0.2">
      <c r="A351" s="48"/>
      <c r="B351" s="48"/>
      <c r="C351" s="48"/>
    </row>
    <row r="352" spans="1:3" x14ac:dyDescent="0.2">
      <c r="A352" s="48"/>
      <c r="B352" s="48"/>
      <c r="C352" s="48"/>
    </row>
    <row r="353" spans="1:3" x14ac:dyDescent="0.2">
      <c r="A353" s="48"/>
      <c r="B353" s="48"/>
      <c r="C353" s="48"/>
    </row>
    <row r="354" spans="1:3" x14ac:dyDescent="0.2">
      <c r="A354" s="48"/>
      <c r="B354" s="48"/>
      <c r="C354" s="48"/>
    </row>
    <row r="355" spans="1:3" x14ac:dyDescent="0.2">
      <c r="A355" s="48"/>
      <c r="B355" s="48"/>
      <c r="C355" s="48"/>
    </row>
    <row r="356" spans="1:3" x14ac:dyDescent="0.2">
      <c r="A356" s="48"/>
      <c r="B356" s="48"/>
      <c r="C356" s="48"/>
    </row>
    <row r="357" spans="1:3" x14ac:dyDescent="0.2">
      <c r="A357" s="48"/>
      <c r="B357" s="48"/>
      <c r="C357" s="48"/>
    </row>
    <row r="358" spans="1:3" x14ac:dyDescent="0.2">
      <c r="A358" s="48"/>
      <c r="B358" s="48"/>
      <c r="C358" s="48"/>
    </row>
    <row r="359" spans="1:3" x14ac:dyDescent="0.2">
      <c r="A359" s="48"/>
      <c r="B359" s="48"/>
      <c r="C359" s="48"/>
    </row>
    <row r="360" spans="1:3" x14ac:dyDescent="0.2">
      <c r="A360" s="48"/>
      <c r="B360" s="48"/>
      <c r="C360" s="48"/>
    </row>
    <row r="361" spans="1:3" x14ac:dyDescent="0.2">
      <c r="A361" s="48"/>
      <c r="B361" s="48"/>
      <c r="C361" s="48"/>
    </row>
    <row r="362" spans="1:3" x14ac:dyDescent="0.2">
      <c r="A362" s="48"/>
      <c r="B362" s="48"/>
      <c r="C362" s="48"/>
    </row>
    <row r="363" spans="1:3" x14ac:dyDescent="0.2">
      <c r="A363" s="48"/>
      <c r="B363" s="48"/>
      <c r="C363" s="48"/>
    </row>
    <row r="364" spans="1:3" x14ac:dyDescent="0.2">
      <c r="A364" s="48"/>
      <c r="B364" s="48"/>
      <c r="C364" s="48"/>
    </row>
    <row r="365" spans="1:3" x14ac:dyDescent="0.2">
      <c r="A365" s="48"/>
      <c r="B365" s="48"/>
      <c r="C365" s="48"/>
    </row>
    <row r="366" spans="1:3" x14ac:dyDescent="0.2">
      <c r="A366" s="48"/>
      <c r="B366" s="48"/>
      <c r="C366" s="48"/>
    </row>
    <row r="367" spans="1:3" x14ac:dyDescent="0.2">
      <c r="A367" s="48"/>
      <c r="B367" s="48"/>
      <c r="C367" s="48"/>
    </row>
    <row r="368" spans="1:3" x14ac:dyDescent="0.2">
      <c r="A368" s="48"/>
      <c r="B368" s="48"/>
      <c r="C368" s="48"/>
    </row>
    <row r="369" spans="1:3" x14ac:dyDescent="0.2">
      <c r="A369" s="48"/>
      <c r="B369" s="48"/>
      <c r="C369" s="48"/>
    </row>
    <row r="370" spans="1:3" x14ac:dyDescent="0.2">
      <c r="A370" s="48"/>
      <c r="B370" s="48"/>
      <c r="C370" s="48"/>
    </row>
    <row r="371" spans="1:3" x14ac:dyDescent="0.2">
      <c r="A371" s="48"/>
      <c r="B371" s="48"/>
      <c r="C371" s="48"/>
    </row>
    <row r="372" spans="1:3" x14ac:dyDescent="0.2">
      <c r="A372" s="48"/>
      <c r="B372" s="48"/>
      <c r="C372" s="48"/>
    </row>
    <row r="373" spans="1:3" x14ac:dyDescent="0.2">
      <c r="A373" s="48"/>
      <c r="B373" s="48"/>
      <c r="C373" s="48"/>
    </row>
    <row r="374" spans="1:3" x14ac:dyDescent="0.2">
      <c r="A374" s="48"/>
      <c r="B374" s="48"/>
      <c r="C374" s="48"/>
    </row>
    <row r="375" spans="1:3" x14ac:dyDescent="0.2">
      <c r="A375" s="48"/>
      <c r="B375" s="48"/>
      <c r="C375" s="48"/>
    </row>
    <row r="376" spans="1:3" x14ac:dyDescent="0.2">
      <c r="A376" s="48"/>
      <c r="B376" s="48"/>
      <c r="C376" s="48"/>
    </row>
    <row r="377" spans="1:3" x14ac:dyDescent="0.2">
      <c r="A377" s="48"/>
      <c r="B377" s="48"/>
      <c r="C377" s="48"/>
    </row>
    <row r="378" spans="1:3" x14ac:dyDescent="0.2">
      <c r="A378" s="48"/>
      <c r="B378" s="48"/>
      <c r="C378" s="48"/>
    </row>
    <row r="379" spans="1:3" x14ac:dyDescent="0.2">
      <c r="A379" s="48"/>
      <c r="B379" s="48"/>
      <c r="C379" s="48"/>
    </row>
    <row r="380" spans="1:3" x14ac:dyDescent="0.2">
      <c r="A380" s="48"/>
      <c r="B380" s="48"/>
      <c r="C380" s="48"/>
    </row>
    <row r="381" spans="1:3" x14ac:dyDescent="0.2">
      <c r="A381" s="48"/>
      <c r="B381" s="48"/>
      <c r="C381" s="48"/>
    </row>
    <row r="382" spans="1:3" x14ac:dyDescent="0.2">
      <c r="A382" s="48"/>
      <c r="B382" s="48"/>
      <c r="C382" s="48"/>
    </row>
    <row r="383" spans="1:3" x14ac:dyDescent="0.2">
      <c r="A383" s="48"/>
      <c r="B383" s="48"/>
      <c r="C383" s="48"/>
    </row>
    <row r="384" spans="1:3" x14ac:dyDescent="0.2">
      <c r="A384" s="48"/>
      <c r="B384" s="48"/>
      <c r="C384" s="48"/>
    </row>
    <row r="385" spans="1:3" x14ac:dyDescent="0.2">
      <c r="A385" s="48"/>
      <c r="B385" s="48"/>
      <c r="C385" s="48"/>
    </row>
    <row r="386" spans="1:3" x14ac:dyDescent="0.2">
      <c r="A386" s="48"/>
      <c r="B386" s="48"/>
      <c r="C386" s="48"/>
    </row>
    <row r="387" spans="1:3" x14ac:dyDescent="0.2">
      <c r="A387" s="48"/>
      <c r="B387" s="48"/>
      <c r="C387" s="48"/>
    </row>
    <row r="388" spans="1:3" x14ac:dyDescent="0.2">
      <c r="A388" s="48"/>
      <c r="B388" s="48"/>
      <c r="C388" s="48"/>
    </row>
    <row r="389" spans="1:3" x14ac:dyDescent="0.2">
      <c r="A389" s="48"/>
      <c r="B389" s="48"/>
      <c r="C389" s="48"/>
    </row>
    <row r="390" spans="1:3" x14ac:dyDescent="0.2">
      <c r="A390" s="48"/>
      <c r="B390" s="48"/>
      <c r="C390" s="48"/>
    </row>
    <row r="391" spans="1:3" x14ac:dyDescent="0.2">
      <c r="A391" s="48"/>
      <c r="B391" s="48"/>
      <c r="C391" s="48"/>
    </row>
    <row r="392" spans="1:3" x14ac:dyDescent="0.2">
      <c r="A392" s="48"/>
      <c r="B392" s="48"/>
      <c r="C392" s="48"/>
    </row>
    <row r="393" spans="1:3" x14ac:dyDescent="0.2">
      <c r="A393" s="48"/>
      <c r="B393" s="48"/>
      <c r="C393" s="48"/>
    </row>
    <row r="394" spans="1:3" x14ac:dyDescent="0.2">
      <c r="A394" s="48"/>
      <c r="B394" s="48"/>
      <c r="C394" s="48"/>
    </row>
    <row r="395" spans="1:3" x14ac:dyDescent="0.2">
      <c r="A395" s="48"/>
      <c r="B395" s="48"/>
      <c r="C395" s="48"/>
    </row>
    <row r="396" spans="1:3" x14ac:dyDescent="0.2">
      <c r="A396" s="48"/>
      <c r="B396" s="48"/>
      <c r="C396" s="48"/>
    </row>
    <row r="397" spans="1:3" x14ac:dyDescent="0.2">
      <c r="A397" s="48"/>
      <c r="B397" s="48"/>
      <c r="C397" s="48"/>
    </row>
    <row r="398" spans="1:3" x14ac:dyDescent="0.2">
      <c r="A398" s="48"/>
      <c r="B398" s="48"/>
      <c r="C398" s="48"/>
    </row>
    <row r="399" spans="1:3" x14ac:dyDescent="0.2">
      <c r="A399" s="48"/>
      <c r="B399" s="48"/>
      <c r="C399" s="48"/>
    </row>
    <row r="400" spans="1:3" x14ac:dyDescent="0.2">
      <c r="A400" s="48"/>
      <c r="B400" s="48"/>
      <c r="C400" s="48"/>
    </row>
    <row r="401" spans="1:3" x14ac:dyDescent="0.2">
      <c r="A401" s="48"/>
      <c r="B401" s="48"/>
      <c r="C401" s="48"/>
    </row>
    <row r="402" spans="1:3" x14ac:dyDescent="0.2">
      <c r="A402" s="48"/>
      <c r="B402" s="48"/>
      <c r="C402" s="48"/>
    </row>
    <row r="403" spans="1:3" x14ac:dyDescent="0.2">
      <c r="A403" s="48"/>
      <c r="B403" s="48"/>
      <c r="C403" s="48"/>
    </row>
    <row r="404" spans="1:3" x14ac:dyDescent="0.2">
      <c r="A404" s="48"/>
      <c r="B404" s="48"/>
      <c r="C404" s="48"/>
    </row>
    <row r="405" spans="1:3" x14ac:dyDescent="0.2">
      <c r="A405" s="48"/>
      <c r="B405" s="48"/>
      <c r="C405" s="48"/>
    </row>
    <row r="406" spans="1:3" x14ac:dyDescent="0.2">
      <c r="A406" s="48"/>
      <c r="B406" s="48"/>
      <c r="C406" s="48"/>
    </row>
    <row r="407" spans="1:3" x14ac:dyDescent="0.2">
      <c r="A407" s="48"/>
      <c r="B407" s="48"/>
      <c r="C407" s="48"/>
    </row>
    <row r="408" spans="1:3" x14ac:dyDescent="0.2">
      <c r="A408" s="48"/>
      <c r="B408" s="48"/>
      <c r="C408" s="48"/>
    </row>
    <row r="409" spans="1:3" x14ac:dyDescent="0.2">
      <c r="A409" s="48"/>
      <c r="B409" s="48"/>
      <c r="C409" s="48"/>
    </row>
    <row r="410" spans="1:3" x14ac:dyDescent="0.2">
      <c r="A410" s="48"/>
      <c r="B410" s="48"/>
      <c r="C410" s="48"/>
    </row>
    <row r="411" spans="1:3" x14ac:dyDescent="0.2">
      <c r="A411" s="48"/>
      <c r="B411" s="48"/>
      <c r="C411" s="48"/>
    </row>
    <row r="412" spans="1:3" x14ac:dyDescent="0.2">
      <c r="A412" s="48"/>
      <c r="B412" s="48"/>
      <c r="C412" s="48"/>
    </row>
    <row r="413" spans="1:3" x14ac:dyDescent="0.2">
      <c r="A413" s="48"/>
      <c r="B413" s="48"/>
      <c r="C413" s="48"/>
    </row>
    <row r="414" spans="1:3" x14ac:dyDescent="0.2">
      <c r="A414" s="48"/>
      <c r="B414" s="48"/>
      <c r="C414" s="48"/>
    </row>
    <row r="415" spans="1:3" x14ac:dyDescent="0.2">
      <c r="A415" s="48"/>
      <c r="B415" s="48"/>
      <c r="C415" s="48"/>
    </row>
    <row r="416" spans="1:3" x14ac:dyDescent="0.2">
      <c r="A416" s="48"/>
      <c r="B416" s="48"/>
      <c r="C416" s="48"/>
    </row>
    <row r="417" spans="1:3" x14ac:dyDescent="0.2">
      <c r="A417" s="48"/>
      <c r="B417" s="48"/>
      <c r="C417" s="48"/>
    </row>
    <row r="418" spans="1:3" x14ac:dyDescent="0.2">
      <c r="A418" s="48"/>
      <c r="B418" s="48"/>
      <c r="C418" s="48"/>
    </row>
    <row r="419" spans="1:3" x14ac:dyDescent="0.2">
      <c r="A419" s="48"/>
      <c r="B419" s="48"/>
      <c r="C419" s="48"/>
    </row>
    <row r="420" spans="1:3" x14ac:dyDescent="0.2">
      <c r="A420" s="48"/>
      <c r="B420" s="48"/>
      <c r="C420" s="48"/>
    </row>
    <row r="421" spans="1:3" x14ac:dyDescent="0.2">
      <c r="A421" s="48"/>
      <c r="B421" s="48"/>
      <c r="C421" s="48"/>
    </row>
    <row r="422" spans="1:3" x14ac:dyDescent="0.2">
      <c r="A422" s="48"/>
      <c r="B422" s="48"/>
      <c r="C422" s="48"/>
    </row>
    <row r="423" spans="1:3" x14ac:dyDescent="0.2">
      <c r="A423" s="48"/>
      <c r="B423" s="48"/>
      <c r="C423" s="48"/>
    </row>
    <row r="424" spans="1:3" x14ac:dyDescent="0.2">
      <c r="A424" s="48"/>
      <c r="B424" s="48"/>
      <c r="C424" s="48"/>
    </row>
    <row r="425" spans="1:3" x14ac:dyDescent="0.2">
      <c r="A425" s="48"/>
      <c r="B425" s="48"/>
      <c r="C425" s="48"/>
    </row>
    <row r="426" spans="1:3" x14ac:dyDescent="0.2">
      <c r="A426" s="48"/>
      <c r="B426" s="48"/>
      <c r="C426" s="48"/>
    </row>
    <row r="427" spans="1:3" x14ac:dyDescent="0.2">
      <c r="A427" s="48"/>
      <c r="B427" s="48"/>
      <c r="C427" s="48"/>
    </row>
    <row r="428" spans="1:3" x14ac:dyDescent="0.2">
      <c r="A428" s="48"/>
      <c r="B428" s="48"/>
      <c r="C428" s="48"/>
    </row>
    <row r="429" spans="1:3" x14ac:dyDescent="0.2">
      <c r="A429" s="48"/>
      <c r="B429" s="48"/>
      <c r="C429" s="48"/>
    </row>
    <row r="430" spans="1:3" x14ac:dyDescent="0.2">
      <c r="A430" s="48"/>
      <c r="B430" s="48"/>
      <c r="C430" s="48"/>
    </row>
    <row r="431" spans="1:3" x14ac:dyDescent="0.2">
      <c r="A431" s="48"/>
      <c r="B431" s="48"/>
      <c r="C431" s="48"/>
    </row>
    <row r="432" spans="1:3" x14ac:dyDescent="0.2">
      <c r="A432" s="48"/>
      <c r="B432" s="48"/>
      <c r="C432" s="48"/>
    </row>
    <row r="433" spans="1:3" x14ac:dyDescent="0.2">
      <c r="A433" s="48"/>
      <c r="B433" s="48"/>
      <c r="C433" s="48"/>
    </row>
    <row r="434" spans="1:3" x14ac:dyDescent="0.2">
      <c r="A434" s="48"/>
      <c r="B434" s="48"/>
      <c r="C434" s="48"/>
    </row>
    <row r="435" spans="1:3" x14ac:dyDescent="0.2">
      <c r="A435" s="48"/>
      <c r="B435" s="48"/>
      <c r="C435" s="48"/>
    </row>
    <row r="436" spans="1:3" x14ac:dyDescent="0.2">
      <c r="A436" s="48"/>
      <c r="B436" s="48"/>
      <c r="C436" s="48"/>
    </row>
    <row r="437" spans="1:3" x14ac:dyDescent="0.2">
      <c r="A437" s="48"/>
      <c r="B437" s="48"/>
      <c r="C437" s="48"/>
    </row>
    <row r="438" spans="1:3" x14ac:dyDescent="0.2">
      <c r="A438" s="48"/>
      <c r="B438" s="48"/>
      <c r="C438" s="48"/>
    </row>
    <row r="439" spans="1:3" x14ac:dyDescent="0.2">
      <c r="A439" s="48"/>
      <c r="B439" s="48"/>
      <c r="C439" s="48"/>
    </row>
    <row r="440" spans="1:3" x14ac:dyDescent="0.2">
      <c r="A440" s="48"/>
      <c r="B440" s="48"/>
      <c r="C440" s="48"/>
    </row>
    <row r="441" spans="1:3" x14ac:dyDescent="0.2">
      <c r="A441" s="48"/>
      <c r="B441" s="48"/>
      <c r="C441" s="48"/>
    </row>
    <row r="442" spans="1:3" x14ac:dyDescent="0.2">
      <c r="A442" s="48"/>
      <c r="B442" s="48"/>
      <c r="C442" s="48"/>
    </row>
    <row r="443" spans="1:3" x14ac:dyDescent="0.2">
      <c r="A443" s="48"/>
      <c r="B443" s="48"/>
      <c r="C443" s="48"/>
    </row>
    <row r="444" spans="1:3" x14ac:dyDescent="0.2">
      <c r="A444" s="48"/>
      <c r="B444" s="48"/>
      <c r="C444" s="48"/>
    </row>
    <row r="445" spans="1:3" x14ac:dyDescent="0.2">
      <c r="A445" s="48"/>
      <c r="B445" s="48"/>
      <c r="C445" s="48"/>
    </row>
    <row r="446" spans="1:3" x14ac:dyDescent="0.2">
      <c r="A446" s="48"/>
      <c r="B446" s="48"/>
      <c r="C446" s="48"/>
    </row>
    <row r="447" spans="1:3" x14ac:dyDescent="0.2">
      <c r="A447" s="48"/>
      <c r="B447" s="48"/>
      <c r="C447" s="48"/>
    </row>
    <row r="448" spans="1:3" x14ac:dyDescent="0.2">
      <c r="A448" s="48"/>
      <c r="B448" s="48"/>
      <c r="C448" s="48"/>
    </row>
    <row r="449" spans="1:3" x14ac:dyDescent="0.2">
      <c r="A449" s="48"/>
      <c r="B449" s="48"/>
      <c r="C449" s="48"/>
    </row>
    <row r="450" spans="1:3" x14ac:dyDescent="0.2">
      <c r="A450" s="48"/>
      <c r="B450" s="48"/>
      <c r="C450" s="48"/>
    </row>
    <row r="451" spans="1:3" x14ac:dyDescent="0.2">
      <c r="A451" s="48"/>
      <c r="B451" s="48"/>
      <c r="C451" s="48"/>
    </row>
    <row r="452" spans="1:3" x14ac:dyDescent="0.2">
      <c r="A452" s="48"/>
      <c r="B452" s="48"/>
      <c r="C452" s="48"/>
    </row>
    <row r="453" spans="1:3" x14ac:dyDescent="0.2">
      <c r="A453" s="48"/>
      <c r="B453" s="48"/>
      <c r="C453" s="48"/>
    </row>
    <row r="454" spans="1:3" x14ac:dyDescent="0.2">
      <c r="A454" s="48"/>
      <c r="B454" s="48"/>
      <c r="C454" s="48"/>
    </row>
    <row r="455" spans="1:3" x14ac:dyDescent="0.2">
      <c r="A455" s="48"/>
      <c r="B455" s="48"/>
      <c r="C455" s="48"/>
    </row>
    <row r="456" spans="1:3" x14ac:dyDescent="0.2">
      <c r="A456" s="48"/>
      <c r="B456" s="48"/>
      <c r="C456" s="48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E18"/>
  <sheetViews>
    <sheetView workbookViewId="0">
      <selection activeCell="C3" sqref="C3"/>
    </sheetView>
  </sheetViews>
  <sheetFormatPr baseColWidth="10" defaultColWidth="11.28515625" defaultRowHeight="12.75" x14ac:dyDescent="0.2"/>
  <cols>
    <col min="1" max="1" width="10.140625" style="11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 x14ac:dyDescent="0.2">
      <c r="A1" s="170" t="s">
        <v>12</v>
      </c>
      <c r="B1" s="171"/>
      <c r="C1" s="171"/>
    </row>
    <row r="2" spans="1:3" ht="66" customHeight="1" x14ac:dyDescent="0.2">
      <c r="A2" s="6" t="s">
        <v>11</v>
      </c>
      <c r="B2" s="12" t="s">
        <v>1</v>
      </c>
      <c r="C2" s="7" t="s">
        <v>6</v>
      </c>
    </row>
    <row r="3" spans="1:3" ht="15" x14ac:dyDescent="0.2">
      <c r="A3" s="77" t="s">
        <v>54</v>
      </c>
      <c r="B3" s="78" t="s">
        <v>55</v>
      </c>
      <c r="C3" s="79"/>
    </row>
    <row r="4" spans="1:3" x14ac:dyDescent="0.2">
      <c r="A4" s="66" t="s">
        <v>56</v>
      </c>
      <c r="B4" s="2" t="s">
        <v>57</v>
      </c>
      <c r="C4" s="80">
        <v>82609993.040000007</v>
      </c>
    </row>
    <row r="5" spans="1:3" x14ac:dyDescent="0.2">
      <c r="A5" s="66" t="s">
        <v>58</v>
      </c>
      <c r="B5" s="2" t="s">
        <v>59</v>
      </c>
      <c r="C5" s="80">
        <v>56447070.850000001</v>
      </c>
    </row>
    <row r="6" spans="1:3" x14ac:dyDescent="0.2">
      <c r="A6" s="66" t="s">
        <v>60</v>
      </c>
      <c r="B6" s="2" t="s">
        <v>61</v>
      </c>
      <c r="C6" s="80">
        <v>10758000</v>
      </c>
    </row>
    <row r="7" spans="1:3" x14ac:dyDescent="0.2">
      <c r="A7" s="66" t="s">
        <v>62</v>
      </c>
      <c r="B7" s="2" t="s">
        <v>63</v>
      </c>
      <c r="C7" s="80">
        <v>0</v>
      </c>
    </row>
    <row r="8" spans="1:3" x14ac:dyDescent="0.2">
      <c r="A8" s="66" t="s">
        <v>64</v>
      </c>
      <c r="B8" s="2" t="s">
        <v>65</v>
      </c>
      <c r="C8" s="80">
        <v>0</v>
      </c>
    </row>
    <row r="9" spans="1:3" x14ac:dyDescent="0.2">
      <c r="A9" s="66" t="s">
        <v>66</v>
      </c>
      <c r="B9" s="2" t="s">
        <v>67</v>
      </c>
      <c r="C9" s="80">
        <v>0</v>
      </c>
    </row>
    <row r="10" spans="1:3" x14ac:dyDescent="0.2">
      <c r="A10" s="66" t="s">
        <v>68</v>
      </c>
      <c r="B10" s="2" t="s">
        <v>69</v>
      </c>
      <c r="C10" s="80">
        <v>0</v>
      </c>
    </row>
    <row r="11" spans="1:3" x14ac:dyDescent="0.2">
      <c r="A11" s="66" t="s">
        <v>70</v>
      </c>
      <c r="B11" s="2" t="s">
        <v>71</v>
      </c>
      <c r="C11" s="80">
        <v>0</v>
      </c>
    </row>
    <row r="12" spans="1:3" x14ac:dyDescent="0.2">
      <c r="A12" s="66" t="s">
        <v>72</v>
      </c>
      <c r="B12" s="2" t="s">
        <v>73</v>
      </c>
      <c r="C12" s="80">
        <v>0</v>
      </c>
    </row>
    <row r="13" spans="1:3" x14ac:dyDescent="0.2">
      <c r="A13" s="66" t="s">
        <v>74</v>
      </c>
      <c r="B13" s="2" t="s">
        <v>75</v>
      </c>
      <c r="C13" s="80">
        <v>0</v>
      </c>
    </row>
    <row r="14" spans="1:3" x14ac:dyDescent="0.2">
      <c r="A14" s="66" t="s">
        <v>76</v>
      </c>
      <c r="B14" s="2" t="s">
        <v>77</v>
      </c>
      <c r="C14" s="80">
        <v>146736825.78999999</v>
      </c>
    </row>
    <row r="15" spans="1:3" x14ac:dyDescent="0.2">
      <c r="A15" s="66" t="s">
        <v>78</v>
      </c>
      <c r="B15" s="2" t="s">
        <v>79</v>
      </c>
      <c r="C15" s="80">
        <v>37205000</v>
      </c>
    </row>
    <row r="16" spans="1:3" x14ac:dyDescent="0.2">
      <c r="A16" s="66" t="s">
        <v>80</v>
      </c>
      <c r="B16" s="2" t="s">
        <v>81</v>
      </c>
      <c r="C16" s="80">
        <v>72755379.939999998</v>
      </c>
    </row>
    <row r="17" spans="1:5" ht="25.5" x14ac:dyDescent="0.2">
      <c r="A17" s="66" t="s">
        <v>82</v>
      </c>
      <c r="B17" s="140" t="s">
        <v>1394</v>
      </c>
      <c r="C17" s="80">
        <v>100000</v>
      </c>
    </row>
    <row r="18" spans="1:5" ht="15" x14ac:dyDescent="0.2">
      <c r="A18" s="84" t="s">
        <v>54</v>
      </c>
      <c r="B18" s="85"/>
      <c r="C18" s="86"/>
      <c r="D18" s="141"/>
      <c r="E18" s="14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5" sqref="A25:E2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6" customWidth="1"/>
    <col min="4" max="5" width="20.7109375" style="3" customWidth="1"/>
    <col min="6" max="16384" width="11.28515625" style="4"/>
  </cols>
  <sheetData>
    <row r="1" spans="1:5" ht="24.95" customHeight="1" x14ac:dyDescent="0.2">
      <c r="A1" s="170" t="s">
        <v>7</v>
      </c>
      <c r="B1" s="171"/>
      <c r="C1" s="171"/>
      <c r="D1" s="171"/>
      <c r="E1" s="171"/>
    </row>
    <row r="2" spans="1:5" ht="25.5" x14ac:dyDescent="0.2">
      <c r="A2" s="174" t="s">
        <v>11</v>
      </c>
      <c r="B2" s="174" t="s">
        <v>1</v>
      </c>
      <c r="C2" s="65" t="s">
        <v>5</v>
      </c>
      <c r="D2" s="9" t="s">
        <v>8</v>
      </c>
      <c r="E2" s="9" t="s">
        <v>53</v>
      </c>
    </row>
    <row r="3" spans="1:5" x14ac:dyDescent="0.2">
      <c r="A3" s="175"/>
      <c r="B3" s="175"/>
      <c r="C3" s="64"/>
      <c r="D3" s="172" t="s">
        <v>0</v>
      </c>
      <c r="E3" s="173"/>
    </row>
    <row r="4" spans="1:5" x14ac:dyDescent="0.2">
      <c r="A4" s="10" t="s">
        <v>11</v>
      </c>
      <c r="B4" s="13"/>
      <c r="C4" s="67" t="s">
        <v>2</v>
      </c>
      <c r="D4" s="8" t="s">
        <v>2</v>
      </c>
      <c r="E4" s="8" t="s">
        <v>2</v>
      </c>
    </row>
    <row r="5" spans="1:5" ht="15" x14ac:dyDescent="0.2">
      <c r="A5" s="77" t="s">
        <v>84</v>
      </c>
      <c r="B5" s="78" t="s">
        <v>85</v>
      </c>
      <c r="C5" s="87"/>
      <c r="D5" s="79"/>
      <c r="E5" s="79"/>
    </row>
    <row r="6" spans="1:5" x14ac:dyDescent="0.2">
      <c r="A6" s="91" t="s">
        <v>86</v>
      </c>
      <c r="B6" s="88" t="s">
        <v>87</v>
      </c>
      <c r="C6" s="89"/>
      <c r="D6" s="90"/>
      <c r="E6" s="90"/>
    </row>
    <row r="7" spans="1:5" x14ac:dyDescent="0.2">
      <c r="A7" s="66" t="s">
        <v>88</v>
      </c>
      <c r="B7" s="2" t="s">
        <v>89</v>
      </c>
      <c r="C7" s="80">
        <v>312042568.87</v>
      </c>
      <c r="D7" s="80">
        <v>312042568.87</v>
      </c>
      <c r="E7" s="80">
        <v>0</v>
      </c>
    </row>
    <row r="8" spans="1:5" x14ac:dyDescent="0.2">
      <c r="A8" s="91" t="s">
        <v>90</v>
      </c>
      <c r="B8" s="88" t="s">
        <v>91</v>
      </c>
      <c r="C8" s="89"/>
      <c r="D8" s="90"/>
      <c r="E8" s="90"/>
    </row>
    <row r="9" spans="1:5" ht="38.25" x14ac:dyDescent="0.2">
      <c r="A9" s="66" t="s">
        <v>92</v>
      </c>
      <c r="B9" s="2" t="s">
        <v>93</v>
      </c>
      <c r="C9" s="80">
        <v>680267.43</v>
      </c>
      <c r="D9" s="80">
        <v>680267.43</v>
      </c>
      <c r="E9" s="80">
        <v>0</v>
      </c>
    </row>
    <row r="10" spans="1:5" x14ac:dyDescent="0.2">
      <c r="A10" s="66" t="s">
        <v>94</v>
      </c>
      <c r="B10" s="2" t="s">
        <v>95</v>
      </c>
      <c r="C10" s="80">
        <v>638847.04</v>
      </c>
      <c r="D10" s="80">
        <v>638847.04</v>
      </c>
      <c r="E10" s="80">
        <v>0</v>
      </c>
    </row>
    <row r="11" spans="1:5" x14ac:dyDescent="0.2">
      <c r="A11" s="92" t="s">
        <v>90</v>
      </c>
      <c r="B11" s="93" t="s">
        <v>96</v>
      </c>
      <c r="C11" s="94">
        <v>1319114.4700000002</v>
      </c>
      <c r="D11" s="94">
        <v>1319114.4700000002</v>
      </c>
      <c r="E11" s="94">
        <v>0</v>
      </c>
    </row>
    <row r="12" spans="1:5" ht="25.5" x14ac:dyDescent="0.2">
      <c r="A12" s="91" t="s">
        <v>97</v>
      </c>
      <c r="B12" s="88" t="s">
        <v>98</v>
      </c>
      <c r="C12" s="89"/>
      <c r="D12" s="90"/>
      <c r="E12" s="90"/>
    </row>
    <row r="13" spans="1:5" ht="25.5" x14ac:dyDescent="0.2">
      <c r="A13" s="66" t="s">
        <v>99</v>
      </c>
      <c r="B13" s="2" t="s">
        <v>100</v>
      </c>
      <c r="C13" s="80">
        <v>76714827.590000004</v>
      </c>
      <c r="D13" s="80">
        <v>0</v>
      </c>
      <c r="E13" s="80">
        <v>76714827.590000004</v>
      </c>
    </row>
    <row r="14" spans="1:5" x14ac:dyDescent="0.2">
      <c r="A14" s="66" t="s">
        <v>101</v>
      </c>
      <c r="B14" s="2" t="s">
        <v>102</v>
      </c>
      <c r="C14" s="80">
        <v>176517.54</v>
      </c>
      <c r="D14" s="80">
        <v>0</v>
      </c>
      <c r="E14" s="80">
        <v>176517.54</v>
      </c>
    </row>
    <row r="15" spans="1:5" ht="25.5" x14ac:dyDescent="0.2">
      <c r="A15" s="66" t="s">
        <v>103</v>
      </c>
      <c r="B15" s="2" t="s">
        <v>104</v>
      </c>
      <c r="C15" s="80">
        <v>74090540.540000007</v>
      </c>
      <c r="D15" s="80">
        <v>0</v>
      </c>
      <c r="E15" s="80">
        <v>74090540.540000007</v>
      </c>
    </row>
    <row r="16" spans="1:5" x14ac:dyDescent="0.2">
      <c r="A16" s="66" t="s">
        <v>105</v>
      </c>
      <c r="B16" s="2" t="s">
        <v>106</v>
      </c>
      <c r="C16" s="80">
        <v>7888729.1399999997</v>
      </c>
      <c r="D16" s="80">
        <v>7888729.1399999997</v>
      </c>
      <c r="E16" s="80">
        <v>0</v>
      </c>
    </row>
    <row r="17" spans="1:5" ht="25.5" x14ac:dyDescent="0.2">
      <c r="A17" s="66" t="s">
        <v>107</v>
      </c>
      <c r="B17" s="2" t="s">
        <v>108</v>
      </c>
      <c r="C17" s="80">
        <v>-1678473.12</v>
      </c>
      <c r="D17" s="80">
        <v>-1678473.12</v>
      </c>
      <c r="E17" s="80">
        <v>0</v>
      </c>
    </row>
    <row r="18" spans="1:5" x14ac:dyDescent="0.2">
      <c r="A18" s="92" t="s">
        <v>97</v>
      </c>
      <c r="B18" s="93" t="s">
        <v>96</v>
      </c>
      <c r="C18" s="94">
        <v>157192141.69</v>
      </c>
      <c r="D18" s="94">
        <v>6210256.0199999996</v>
      </c>
      <c r="E18" s="94">
        <v>150981885.67000002</v>
      </c>
    </row>
    <row r="19" spans="1:5" x14ac:dyDescent="0.2">
      <c r="A19" s="91" t="s">
        <v>109</v>
      </c>
      <c r="B19" s="88" t="s">
        <v>87</v>
      </c>
      <c r="C19" s="89"/>
      <c r="D19" s="90"/>
      <c r="E19" s="90"/>
    </row>
    <row r="20" spans="1:5" ht="25.5" x14ac:dyDescent="0.2">
      <c r="A20" s="66" t="s">
        <v>110</v>
      </c>
      <c r="B20" s="2" t="s">
        <v>111</v>
      </c>
      <c r="C20" s="80">
        <v>1192572.26</v>
      </c>
      <c r="D20" s="80">
        <v>1192572.26</v>
      </c>
      <c r="E20" s="80">
        <v>0</v>
      </c>
    </row>
    <row r="21" spans="1:5" x14ac:dyDescent="0.2">
      <c r="A21" s="91" t="s">
        <v>112</v>
      </c>
      <c r="B21" s="88" t="s">
        <v>87</v>
      </c>
      <c r="C21" s="89"/>
      <c r="D21" s="90"/>
      <c r="E21" s="90"/>
    </row>
    <row r="22" spans="1:5" ht="25.5" x14ac:dyDescent="0.2">
      <c r="A22" s="66" t="s">
        <v>113</v>
      </c>
      <c r="B22" s="2" t="s">
        <v>114</v>
      </c>
      <c r="C22" s="80">
        <v>6126.07</v>
      </c>
      <c r="D22" s="80">
        <v>6126.07</v>
      </c>
      <c r="E22" s="80">
        <v>0</v>
      </c>
    </row>
    <row r="23" spans="1:5" x14ac:dyDescent="0.2">
      <c r="A23" s="91" t="s">
        <v>115</v>
      </c>
      <c r="B23" s="88" t="s">
        <v>87</v>
      </c>
      <c r="C23" s="89"/>
      <c r="D23" s="90"/>
      <c r="E23" s="90"/>
    </row>
    <row r="24" spans="1:5" ht="25.5" x14ac:dyDescent="0.2">
      <c r="A24" s="66" t="s">
        <v>116</v>
      </c>
      <c r="B24" s="2" t="s">
        <v>117</v>
      </c>
      <c r="C24" s="80">
        <v>6658871.96</v>
      </c>
      <c r="D24" s="80">
        <v>6658871.96</v>
      </c>
      <c r="E24" s="80">
        <v>0</v>
      </c>
    </row>
    <row r="25" spans="1:5" ht="15" x14ac:dyDescent="0.2">
      <c r="A25" s="84" t="s">
        <v>84</v>
      </c>
      <c r="B25" s="85" t="s">
        <v>83</v>
      </c>
      <c r="C25" s="86">
        <v>478411395.32000005</v>
      </c>
      <c r="D25" s="86">
        <v>327429509.64999998</v>
      </c>
      <c r="E25" s="86">
        <v>150981885.67000002</v>
      </c>
    </row>
    <row r="26" spans="1:5" ht="15" x14ac:dyDescent="0.2">
      <c r="A26" s="77" t="s">
        <v>118</v>
      </c>
      <c r="B26" s="78" t="s">
        <v>119</v>
      </c>
      <c r="C26" s="87"/>
      <c r="D26" s="79"/>
      <c r="E26" s="79"/>
    </row>
    <row r="27" spans="1:5" x14ac:dyDescent="0.2">
      <c r="A27" s="91" t="s">
        <v>120</v>
      </c>
      <c r="B27" s="88" t="s">
        <v>87</v>
      </c>
      <c r="C27" s="89"/>
      <c r="D27" s="90"/>
      <c r="E27" s="90"/>
    </row>
    <row r="28" spans="1:5" x14ac:dyDescent="0.2">
      <c r="A28" s="66" t="s">
        <v>121</v>
      </c>
      <c r="B28" s="2" t="s">
        <v>122</v>
      </c>
      <c r="C28" s="80">
        <v>62364220.539999999</v>
      </c>
      <c r="D28" s="80">
        <v>62364220.539999999</v>
      </c>
      <c r="E28" s="80">
        <v>0</v>
      </c>
    </row>
    <row r="29" spans="1:5" x14ac:dyDescent="0.2">
      <c r="A29" s="91" t="s">
        <v>123</v>
      </c>
      <c r="B29" s="88" t="s">
        <v>87</v>
      </c>
      <c r="C29" s="89"/>
      <c r="D29" s="90"/>
      <c r="E29" s="90"/>
    </row>
    <row r="30" spans="1:5" x14ac:dyDescent="0.2">
      <c r="A30" s="66" t="s">
        <v>124</v>
      </c>
      <c r="B30" s="2" t="s">
        <v>125</v>
      </c>
      <c r="C30" s="80">
        <v>69056.210000000006</v>
      </c>
      <c r="D30" s="80">
        <v>69056.210000000006</v>
      </c>
      <c r="E30" s="80">
        <v>0</v>
      </c>
    </row>
    <row r="31" spans="1:5" ht="15" x14ac:dyDescent="0.2">
      <c r="A31" s="76" t="s">
        <v>118</v>
      </c>
      <c r="B31" s="96" t="s">
        <v>83</v>
      </c>
      <c r="C31" s="97">
        <v>62433276.75</v>
      </c>
      <c r="D31" s="97">
        <v>62433276.75</v>
      </c>
      <c r="E31" s="97">
        <v>0</v>
      </c>
    </row>
    <row r="32" spans="1:5" ht="15" x14ac:dyDescent="0.2">
      <c r="A32" s="77" t="s">
        <v>126</v>
      </c>
      <c r="B32" s="78" t="s">
        <v>127</v>
      </c>
      <c r="C32" s="87"/>
      <c r="D32" s="79"/>
      <c r="E32" s="79"/>
    </row>
    <row r="33" spans="1:5" x14ac:dyDescent="0.2">
      <c r="A33" s="66" t="s">
        <v>128</v>
      </c>
      <c r="B33" s="2" t="s">
        <v>127</v>
      </c>
      <c r="C33" s="80">
        <v>907760.62</v>
      </c>
      <c r="D33" s="80">
        <v>907760.62</v>
      </c>
      <c r="E33" s="80">
        <v>0</v>
      </c>
    </row>
    <row r="34" spans="1:5" ht="15" x14ac:dyDescent="0.2">
      <c r="A34" s="76" t="s">
        <v>126</v>
      </c>
      <c r="B34" s="96" t="s">
        <v>83</v>
      </c>
      <c r="C34" s="97">
        <v>907760.62</v>
      </c>
      <c r="D34" s="97">
        <v>907760.62</v>
      </c>
      <c r="E34" s="97">
        <v>0</v>
      </c>
    </row>
    <row r="35" spans="1:5" ht="45" x14ac:dyDescent="0.2">
      <c r="A35" s="77" t="s">
        <v>129</v>
      </c>
      <c r="B35" s="78" t="s">
        <v>130</v>
      </c>
      <c r="C35" s="87"/>
      <c r="D35" s="79"/>
      <c r="E35" s="79"/>
    </row>
    <row r="36" spans="1:5" x14ac:dyDescent="0.2">
      <c r="A36" s="91" t="s">
        <v>131</v>
      </c>
      <c r="B36" s="88" t="s">
        <v>87</v>
      </c>
      <c r="C36" s="89"/>
      <c r="D36" s="90"/>
      <c r="E36" s="90"/>
    </row>
    <row r="37" spans="1:5" ht="25.5" x14ac:dyDescent="0.2">
      <c r="A37" s="66" t="s">
        <v>132</v>
      </c>
      <c r="B37" s="2" t="s">
        <v>133</v>
      </c>
      <c r="C37" s="80">
        <v>387676.84</v>
      </c>
      <c r="D37" s="80">
        <v>387676.84</v>
      </c>
      <c r="E37" s="80">
        <v>0</v>
      </c>
    </row>
    <row r="38" spans="1:5" x14ac:dyDescent="0.2">
      <c r="A38" s="91" t="s">
        <v>134</v>
      </c>
      <c r="B38" s="88" t="s">
        <v>87</v>
      </c>
      <c r="C38" s="89"/>
      <c r="D38" s="90"/>
      <c r="E38" s="90"/>
    </row>
    <row r="39" spans="1:5" x14ac:dyDescent="0.2">
      <c r="A39" s="66" t="s">
        <v>135</v>
      </c>
      <c r="B39" s="2" t="s">
        <v>136</v>
      </c>
      <c r="C39" s="80">
        <v>0</v>
      </c>
      <c r="D39" s="80">
        <v>0</v>
      </c>
      <c r="E39" s="80">
        <v>0</v>
      </c>
    </row>
    <row r="40" spans="1:5" ht="15" x14ac:dyDescent="0.2">
      <c r="A40" s="76" t="s">
        <v>129</v>
      </c>
      <c r="B40" s="96" t="s">
        <v>83</v>
      </c>
      <c r="C40" s="97">
        <v>387676.84</v>
      </c>
      <c r="D40" s="97">
        <v>387676.84</v>
      </c>
      <c r="E40" s="97">
        <v>0</v>
      </c>
    </row>
    <row r="41" spans="1:5" ht="15" x14ac:dyDescent="0.2">
      <c r="A41" s="77" t="s">
        <v>137</v>
      </c>
      <c r="B41" s="78" t="s">
        <v>138</v>
      </c>
      <c r="C41" s="87"/>
      <c r="D41" s="79"/>
      <c r="E41" s="79"/>
    </row>
    <row r="42" spans="1:5" x14ac:dyDescent="0.2">
      <c r="A42" s="66" t="s">
        <v>139</v>
      </c>
      <c r="B42" s="2" t="s">
        <v>138</v>
      </c>
      <c r="C42" s="80">
        <v>11790912.83</v>
      </c>
      <c r="D42" s="80">
        <v>7303291.4000000004</v>
      </c>
      <c r="E42" s="80">
        <v>4487621.43</v>
      </c>
    </row>
    <row r="43" spans="1:5" ht="15" x14ac:dyDescent="0.2">
      <c r="A43" s="76" t="s">
        <v>137</v>
      </c>
      <c r="B43" s="96" t="s">
        <v>83</v>
      </c>
      <c r="C43" s="97">
        <v>11790912.83</v>
      </c>
      <c r="D43" s="97">
        <v>7303291.4000000004</v>
      </c>
      <c r="E43" s="97">
        <v>4487621.43</v>
      </c>
    </row>
    <row r="44" spans="1:5" ht="15" x14ac:dyDescent="0.2">
      <c r="A44" s="77" t="s">
        <v>140</v>
      </c>
      <c r="B44" s="78" t="s">
        <v>141</v>
      </c>
      <c r="C44" s="87"/>
      <c r="D44" s="79"/>
      <c r="E44" s="79"/>
    </row>
    <row r="45" spans="1:5" x14ac:dyDescent="0.2">
      <c r="A45" s="66" t="s">
        <v>142</v>
      </c>
      <c r="B45" s="2" t="s">
        <v>143</v>
      </c>
      <c r="C45" s="80">
        <v>459656.37</v>
      </c>
      <c r="D45" s="80">
        <v>447080.05</v>
      </c>
      <c r="E45" s="80">
        <v>12576.32</v>
      </c>
    </row>
    <row r="46" spans="1:5" ht="15" x14ac:dyDescent="0.2">
      <c r="A46" s="76" t="s">
        <v>140</v>
      </c>
      <c r="B46" s="96" t="s">
        <v>83</v>
      </c>
      <c r="C46" s="97">
        <v>459656.37</v>
      </c>
      <c r="D46" s="97">
        <v>447080.05</v>
      </c>
      <c r="E46" s="97">
        <v>12576.32</v>
      </c>
    </row>
    <row r="47" spans="1:5" ht="15" x14ac:dyDescent="0.2">
      <c r="A47" s="77" t="s">
        <v>144</v>
      </c>
      <c r="B47" s="78" t="s">
        <v>145</v>
      </c>
      <c r="C47" s="87"/>
      <c r="D47" s="79"/>
      <c r="E47" s="79"/>
    </row>
    <row r="48" spans="1:5" x14ac:dyDescent="0.2">
      <c r="A48" s="66" t="s">
        <v>146</v>
      </c>
      <c r="B48" s="2" t="s">
        <v>147</v>
      </c>
      <c r="C48" s="80">
        <v>554390678.73000002</v>
      </c>
      <c r="D48" s="80">
        <v>398908595.31</v>
      </c>
      <c r="E48" s="80">
        <v>155482083.41999999</v>
      </c>
    </row>
    <row r="49" spans="1:5" ht="15" x14ac:dyDescent="0.2">
      <c r="A49" s="84" t="s">
        <v>144</v>
      </c>
      <c r="B49" s="85" t="s">
        <v>83</v>
      </c>
      <c r="C49" s="86">
        <v>554390678.73000002</v>
      </c>
      <c r="D49" s="86">
        <v>398908595.31</v>
      </c>
      <c r="E49" s="86">
        <v>155482083.41999999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zoomScaleNormal="100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6" customWidth="1"/>
    <col min="4" max="5" width="20.7109375" style="3" customWidth="1"/>
    <col min="6" max="16384" width="11.28515625" style="4"/>
  </cols>
  <sheetData>
    <row r="1" spans="1:5" ht="39" customHeight="1" x14ac:dyDescent="0.2">
      <c r="A1" s="170" t="s">
        <v>9</v>
      </c>
      <c r="B1" s="171"/>
      <c r="C1" s="171"/>
      <c r="D1" s="171"/>
      <c r="E1" s="171"/>
    </row>
    <row r="2" spans="1:5" ht="25.5" x14ac:dyDescent="0.2">
      <c r="A2" s="174" t="s">
        <v>11</v>
      </c>
      <c r="B2" s="174" t="s">
        <v>1</v>
      </c>
      <c r="C2" s="65" t="s">
        <v>5</v>
      </c>
      <c r="D2" s="16" t="s">
        <v>8</v>
      </c>
      <c r="E2" s="16" t="s">
        <v>53</v>
      </c>
    </row>
    <row r="3" spans="1:5" x14ac:dyDescent="0.2">
      <c r="A3" s="175"/>
      <c r="B3" s="175"/>
      <c r="C3" s="64"/>
      <c r="D3" s="172" t="s">
        <v>0</v>
      </c>
      <c r="E3" s="173"/>
    </row>
    <row r="4" spans="1:5" x14ac:dyDescent="0.2">
      <c r="A4" s="10" t="s">
        <v>11</v>
      </c>
      <c r="B4" s="13"/>
      <c r="C4" s="67" t="s">
        <v>2</v>
      </c>
      <c r="D4" s="63" t="s">
        <v>2</v>
      </c>
      <c r="E4" s="63" t="s">
        <v>2</v>
      </c>
    </row>
    <row r="5" spans="1:5" ht="15" x14ac:dyDescent="0.2">
      <c r="A5" s="77" t="s">
        <v>148</v>
      </c>
      <c r="B5" s="78" t="s">
        <v>149</v>
      </c>
      <c r="C5" s="87"/>
      <c r="D5" s="79"/>
      <c r="E5" s="79"/>
    </row>
    <row r="6" spans="1:5" x14ac:dyDescent="0.2">
      <c r="A6" s="91" t="s">
        <v>150</v>
      </c>
      <c r="B6" s="88" t="s">
        <v>151</v>
      </c>
      <c r="C6" s="89"/>
      <c r="D6" s="90"/>
      <c r="E6" s="90"/>
    </row>
    <row r="7" spans="1:5" x14ac:dyDescent="0.2">
      <c r="A7" s="66" t="s">
        <v>152</v>
      </c>
      <c r="B7" s="2" t="s">
        <v>151</v>
      </c>
      <c r="C7" s="80">
        <v>62497.81</v>
      </c>
      <c r="D7" s="80">
        <v>62497.81</v>
      </c>
      <c r="E7" s="80">
        <v>0</v>
      </c>
    </row>
    <row r="8" spans="1:5" x14ac:dyDescent="0.2">
      <c r="A8" s="66" t="s">
        <v>153</v>
      </c>
      <c r="B8" s="2" t="s">
        <v>154</v>
      </c>
      <c r="C8" s="80">
        <v>0</v>
      </c>
      <c r="D8" s="80">
        <v>0</v>
      </c>
      <c r="E8" s="80">
        <v>0</v>
      </c>
    </row>
    <row r="9" spans="1:5" x14ac:dyDescent="0.2">
      <c r="A9" s="92" t="s">
        <v>150</v>
      </c>
      <c r="B9" s="93" t="s">
        <v>96</v>
      </c>
      <c r="C9" s="94">
        <v>62497.81</v>
      </c>
      <c r="D9" s="94">
        <v>62497.81</v>
      </c>
      <c r="E9" s="94">
        <v>0</v>
      </c>
    </row>
    <row r="10" spans="1:5" x14ac:dyDescent="0.2">
      <c r="A10" s="91" t="s">
        <v>155</v>
      </c>
      <c r="B10" s="88" t="s">
        <v>156</v>
      </c>
      <c r="C10" s="89"/>
      <c r="D10" s="90"/>
      <c r="E10" s="90"/>
    </row>
    <row r="11" spans="1:5" x14ac:dyDescent="0.2">
      <c r="A11" s="66" t="s">
        <v>157</v>
      </c>
      <c r="B11" s="2" t="s">
        <v>158</v>
      </c>
      <c r="C11" s="80">
        <v>0</v>
      </c>
      <c r="D11" s="80">
        <v>0</v>
      </c>
      <c r="E11" s="80">
        <v>0</v>
      </c>
    </row>
    <row r="12" spans="1:5" ht="25.5" x14ac:dyDescent="0.2">
      <c r="A12" s="66" t="s">
        <v>159</v>
      </c>
      <c r="B12" s="2" t="s">
        <v>160</v>
      </c>
      <c r="C12" s="80">
        <v>17670.240000000002</v>
      </c>
      <c r="D12" s="80">
        <v>17670.240000000002</v>
      </c>
      <c r="E12" s="80">
        <v>0</v>
      </c>
    </row>
    <row r="13" spans="1:5" x14ac:dyDescent="0.2">
      <c r="A13" s="92" t="s">
        <v>155</v>
      </c>
      <c r="B13" s="93" t="s">
        <v>96</v>
      </c>
      <c r="C13" s="94">
        <v>17670.240000000002</v>
      </c>
      <c r="D13" s="94">
        <v>17670.240000000002</v>
      </c>
      <c r="E13" s="94">
        <v>0</v>
      </c>
    </row>
    <row r="14" spans="1:5" x14ac:dyDescent="0.2">
      <c r="A14" s="91" t="s">
        <v>161</v>
      </c>
      <c r="B14" s="88" t="s">
        <v>87</v>
      </c>
      <c r="C14" s="89"/>
      <c r="D14" s="90"/>
      <c r="E14" s="90"/>
    </row>
    <row r="15" spans="1:5" x14ac:dyDescent="0.2">
      <c r="A15" s="66" t="s">
        <v>162</v>
      </c>
      <c r="B15" s="2" t="s">
        <v>163</v>
      </c>
      <c r="C15" s="80">
        <v>0</v>
      </c>
      <c r="D15" s="80">
        <v>0</v>
      </c>
      <c r="E15" s="80">
        <v>0</v>
      </c>
    </row>
    <row r="16" spans="1:5" ht="15" x14ac:dyDescent="0.2">
      <c r="A16" s="76" t="s">
        <v>148</v>
      </c>
      <c r="B16" s="96" t="s">
        <v>83</v>
      </c>
      <c r="C16" s="97">
        <v>80168.05</v>
      </c>
      <c r="D16" s="97">
        <v>80168.05</v>
      </c>
      <c r="E16" s="97">
        <v>0</v>
      </c>
    </row>
    <row r="17" spans="1:5" ht="45" x14ac:dyDescent="0.2">
      <c r="A17" s="77" t="s">
        <v>164</v>
      </c>
      <c r="B17" s="78" t="s">
        <v>165</v>
      </c>
      <c r="C17" s="87"/>
      <c r="D17" s="79"/>
      <c r="E17" s="79"/>
    </row>
    <row r="18" spans="1:5" x14ac:dyDescent="0.2">
      <c r="A18" s="91" t="s">
        <v>166</v>
      </c>
      <c r="B18" s="88" t="s">
        <v>167</v>
      </c>
      <c r="C18" s="89"/>
      <c r="D18" s="90"/>
      <c r="E18" s="90"/>
    </row>
    <row r="19" spans="1:5" x14ac:dyDescent="0.2">
      <c r="A19" s="66" t="s">
        <v>168</v>
      </c>
      <c r="B19" s="2" t="s">
        <v>169</v>
      </c>
      <c r="C19" s="80">
        <v>0</v>
      </c>
      <c r="D19" s="80">
        <v>0</v>
      </c>
      <c r="E19" s="80">
        <v>0</v>
      </c>
    </row>
    <row r="20" spans="1:5" x14ac:dyDescent="0.2">
      <c r="A20" s="66" t="s">
        <v>170</v>
      </c>
      <c r="B20" s="2" t="s">
        <v>171</v>
      </c>
      <c r="C20" s="80">
        <v>0</v>
      </c>
      <c r="D20" s="80">
        <v>0</v>
      </c>
      <c r="E20" s="80">
        <v>0</v>
      </c>
    </row>
    <row r="21" spans="1:5" x14ac:dyDescent="0.2">
      <c r="A21" s="146" t="s">
        <v>166</v>
      </c>
      <c r="B21" s="147" t="s">
        <v>96</v>
      </c>
      <c r="C21" s="148">
        <v>0</v>
      </c>
      <c r="D21" s="148">
        <v>0</v>
      </c>
      <c r="E21" s="148">
        <v>0</v>
      </c>
    </row>
    <row r="22" spans="1:5" x14ac:dyDescent="0.2">
      <c r="A22" s="92" t="s">
        <v>172</v>
      </c>
      <c r="B22" s="2" t="s">
        <v>173</v>
      </c>
    </row>
    <row r="23" spans="1:5" x14ac:dyDescent="0.2">
      <c r="A23" s="66" t="s">
        <v>174</v>
      </c>
      <c r="B23" s="2" t="s">
        <v>175</v>
      </c>
      <c r="C23" s="80">
        <v>-10</v>
      </c>
      <c r="D23" s="80">
        <v>-10</v>
      </c>
      <c r="E23" s="80">
        <v>0</v>
      </c>
    </row>
    <row r="24" spans="1:5" ht="25.5" x14ac:dyDescent="0.2">
      <c r="A24" s="66" t="s">
        <v>176</v>
      </c>
      <c r="B24" s="2" t="s">
        <v>177</v>
      </c>
      <c r="C24" s="80">
        <v>11285.52</v>
      </c>
      <c r="D24" s="80">
        <v>11285.52</v>
      </c>
      <c r="E24" s="80">
        <v>0</v>
      </c>
    </row>
    <row r="25" spans="1:5" ht="25.5" x14ac:dyDescent="0.2">
      <c r="A25" s="66" t="s">
        <v>178</v>
      </c>
      <c r="B25" s="2" t="s">
        <v>179</v>
      </c>
      <c r="C25" s="80">
        <v>16659.79</v>
      </c>
      <c r="D25" s="80">
        <v>16659.79</v>
      </c>
      <c r="E25" s="80">
        <v>0</v>
      </c>
    </row>
    <row r="26" spans="1:5" ht="25.5" x14ac:dyDescent="0.2">
      <c r="A26" s="66" t="s">
        <v>180</v>
      </c>
      <c r="B26" s="2" t="s">
        <v>181</v>
      </c>
      <c r="C26" s="80">
        <v>6368.39</v>
      </c>
      <c r="D26" s="80">
        <v>6368.39</v>
      </c>
      <c r="E26" s="80">
        <v>0</v>
      </c>
    </row>
    <row r="27" spans="1:5" ht="25.5" x14ac:dyDescent="0.2">
      <c r="A27" s="66" t="s">
        <v>182</v>
      </c>
      <c r="B27" s="2" t="s">
        <v>183</v>
      </c>
      <c r="C27" s="80">
        <v>50567.839999999997</v>
      </c>
      <c r="D27" s="80">
        <v>50567.839999999997</v>
      </c>
      <c r="E27" s="80">
        <v>0</v>
      </c>
    </row>
    <row r="28" spans="1:5" x14ac:dyDescent="0.2">
      <c r="A28" s="66" t="s">
        <v>184</v>
      </c>
      <c r="B28" s="2" t="s">
        <v>185</v>
      </c>
      <c r="C28" s="80">
        <v>0</v>
      </c>
      <c r="D28" s="80">
        <v>0</v>
      </c>
      <c r="E28" s="80">
        <v>0</v>
      </c>
    </row>
    <row r="29" spans="1:5" x14ac:dyDescent="0.2">
      <c r="A29" s="66" t="s">
        <v>186</v>
      </c>
      <c r="B29" s="2" t="s">
        <v>187</v>
      </c>
      <c r="C29" s="80">
        <v>0</v>
      </c>
      <c r="D29" s="80">
        <v>0</v>
      </c>
      <c r="E29" s="80">
        <v>0</v>
      </c>
    </row>
    <row r="30" spans="1:5" x14ac:dyDescent="0.2">
      <c r="A30" s="92" t="s">
        <v>172</v>
      </c>
      <c r="B30" s="93" t="s">
        <v>96</v>
      </c>
      <c r="C30" s="94">
        <v>84871.540000000008</v>
      </c>
      <c r="D30" s="94">
        <v>84871.540000000008</v>
      </c>
      <c r="E30" s="94">
        <v>0</v>
      </c>
    </row>
    <row r="31" spans="1:5" x14ac:dyDescent="0.2">
      <c r="A31" s="91" t="s">
        <v>188</v>
      </c>
      <c r="B31" s="88" t="s">
        <v>189</v>
      </c>
      <c r="C31" s="89"/>
      <c r="D31" s="90"/>
      <c r="E31" s="90"/>
    </row>
    <row r="32" spans="1:5" x14ac:dyDescent="0.2">
      <c r="A32" s="66" t="s">
        <v>190</v>
      </c>
      <c r="B32" s="2" t="s">
        <v>191</v>
      </c>
      <c r="C32" s="80">
        <v>1297.94</v>
      </c>
      <c r="D32" s="80">
        <v>1297.94</v>
      </c>
      <c r="E32" s="80">
        <v>0</v>
      </c>
    </row>
    <row r="33" spans="1:5" x14ac:dyDescent="0.2">
      <c r="A33" s="66" t="s">
        <v>192</v>
      </c>
      <c r="B33" s="2" t="s">
        <v>193</v>
      </c>
      <c r="C33" s="80">
        <v>717566389.59000003</v>
      </c>
      <c r="D33" s="80">
        <v>0</v>
      </c>
      <c r="E33" s="80">
        <v>717566389.59000003</v>
      </c>
    </row>
    <row r="34" spans="1:5" ht="25.5" x14ac:dyDescent="0.2">
      <c r="A34" s="66" t="s">
        <v>194</v>
      </c>
      <c r="B34" s="2" t="s">
        <v>195</v>
      </c>
      <c r="C34" s="80">
        <v>1006190.57</v>
      </c>
      <c r="D34" s="80">
        <v>0</v>
      </c>
      <c r="E34" s="80">
        <v>1006190.57</v>
      </c>
    </row>
    <row r="35" spans="1:5" x14ac:dyDescent="0.2">
      <c r="A35" s="66" t="s">
        <v>196</v>
      </c>
      <c r="B35" s="2" t="s">
        <v>197</v>
      </c>
      <c r="C35" s="80">
        <v>0</v>
      </c>
      <c r="D35" s="80">
        <v>0</v>
      </c>
      <c r="E35" s="80">
        <v>0</v>
      </c>
    </row>
    <row r="36" spans="1:5" x14ac:dyDescent="0.2">
      <c r="A36" s="92" t="s">
        <v>188</v>
      </c>
      <c r="B36" s="93" t="s">
        <v>96</v>
      </c>
      <c r="C36" s="94">
        <v>718573878.10000014</v>
      </c>
      <c r="D36" s="94">
        <v>1297.94</v>
      </c>
      <c r="E36" s="94">
        <v>718572580.16000009</v>
      </c>
    </row>
    <row r="37" spans="1:5" ht="25.5" x14ac:dyDescent="0.2">
      <c r="A37" s="91" t="s">
        <v>198</v>
      </c>
      <c r="B37" s="88" t="s">
        <v>199</v>
      </c>
      <c r="C37" s="89"/>
      <c r="D37" s="90"/>
      <c r="E37" s="90"/>
    </row>
    <row r="38" spans="1:5" ht="25.5" x14ac:dyDescent="0.2">
      <c r="A38" s="66" t="s">
        <v>200</v>
      </c>
      <c r="B38" s="2" t="s">
        <v>199</v>
      </c>
      <c r="C38" s="80">
        <v>0</v>
      </c>
      <c r="D38" s="80">
        <v>0</v>
      </c>
      <c r="E38" s="80">
        <v>0</v>
      </c>
    </row>
    <row r="39" spans="1:5" ht="25.5" x14ac:dyDescent="0.2">
      <c r="A39" s="66" t="s">
        <v>201</v>
      </c>
      <c r="B39" s="2" t="s">
        <v>202</v>
      </c>
      <c r="C39" s="80">
        <v>0</v>
      </c>
      <c r="D39" s="80">
        <v>0</v>
      </c>
      <c r="E39" s="80">
        <v>0</v>
      </c>
    </row>
    <row r="40" spans="1:5" x14ac:dyDescent="0.2">
      <c r="A40" s="146" t="s">
        <v>198</v>
      </c>
      <c r="B40" s="147" t="s">
        <v>96</v>
      </c>
      <c r="C40" s="148">
        <v>0</v>
      </c>
      <c r="D40" s="148">
        <v>0</v>
      </c>
      <c r="E40" s="148">
        <v>0</v>
      </c>
    </row>
    <row r="41" spans="1:5" x14ac:dyDescent="0.2">
      <c r="A41" s="92" t="s">
        <v>203</v>
      </c>
      <c r="B41" s="2" t="s">
        <v>204</v>
      </c>
    </row>
    <row r="42" spans="1:5" x14ac:dyDescent="0.2">
      <c r="A42" s="66" t="s">
        <v>205</v>
      </c>
      <c r="B42" s="2" t="s">
        <v>204</v>
      </c>
      <c r="C42" s="80">
        <v>280</v>
      </c>
      <c r="D42" s="80">
        <v>280</v>
      </c>
      <c r="E42" s="80">
        <v>0</v>
      </c>
    </row>
    <row r="43" spans="1:5" x14ac:dyDescent="0.2">
      <c r="A43" s="66" t="s">
        <v>206</v>
      </c>
      <c r="B43" s="2" t="s">
        <v>207</v>
      </c>
      <c r="C43" s="80">
        <v>0</v>
      </c>
      <c r="D43" s="80">
        <v>0</v>
      </c>
      <c r="E43" s="80">
        <v>0</v>
      </c>
    </row>
    <row r="44" spans="1:5" x14ac:dyDescent="0.2">
      <c r="A44" s="92" t="s">
        <v>203</v>
      </c>
      <c r="B44" s="93" t="s">
        <v>96</v>
      </c>
      <c r="C44" s="94">
        <v>280</v>
      </c>
      <c r="D44" s="94">
        <v>280</v>
      </c>
      <c r="E44" s="94">
        <v>0</v>
      </c>
    </row>
    <row r="45" spans="1:5" x14ac:dyDescent="0.2">
      <c r="A45" s="91" t="s">
        <v>208</v>
      </c>
      <c r="B45" s="88" t="s">
        <v>209</v>
      </c>
      <c r="C45" s="89"/>
      <c r="D45" s="90"/>
      <c r="E45" s="90"/>
    </row>
    <row r="46" spans="1:5" x14ac:dyDescent="0.2">
      <c r="A46" s="66" t="s">
        <v>210</v>
      </c>
      <c r="B46" s="2" t="s">
        <v>209</v>
      </c>
      <c r="C46" s="80">
        <v>60083704.740000002</v>
      </c>
      <c r="D46" s="80">
        <v>60083704.740000002</v>
      </c>
      <c r="E46" s="80">
        <v>0</v>
      </c>
    </row>
    <row r="47" spans="1:5" x14ac:dyDescent="0.2">
      <c r="A47" s="66" t="s">
        <v>211</v>
      </c>
      <c r="B47" s="2" t="s">
        <v>212</v>
      </c>
      <c r="C47" s="80">
        <v>0</v>
      </c>
      <c r="D47" s="80">
        <v>0</v>
      </c>
      <c r="E47" s="80">
        <v>0</v>
      </c>
    </row>
    <row r="48" spans="1:5" x14ac:dyDescent="0.2">
      <c r="A48" s="92" t="s">
        <v>208</v>
      </c>
      <c r="B48" s="93" t="s">
        <v>96</v>
      </c>
      <c r="C48" s="94">
        <v>60083704.740000002</v>
      </c>
      <c r="D48" s="94">
        <v>60083704.740000002</v>
      </c>
      <c r="E48" s="94">
        <v>0</v>
      </c>
    </row>
    <row r="49" spans="1:5" ht="15" x14ac:dyDescent="0.2">
      <c r="A49" s="76" t="s">
        <v>164</v>
      </c>
      <c r="B49" s="96" t="s">
        <v>83</v>
      </c>
      <c r="C49" s="97">
        <v>778742734.38000011</v>
      </c>
      <c r="D49" s="97">
        <v>60170154.219999999</v>
      </c>
      <c r="E49" s="97">
        <v>718572580.16000009</v>
      </c>
    </row>
    <row r="50" spans="1:5" ht="45" x14ac:dyDescent="0.2">
      <c r="A50" s="77" t="s">
        <v>213</v>
      </c>
      <c r="B50" s="78" t="s">
        <v>214</v>
      </c>
      <c r="C50" s="87"/>
      <c r="D50" s="79"/>
      <c r="E50" s="79"/>
    </row>
    <row r="51" spans="1:5" x14ac:dyDescent="0.2">
      <c r="A51" s="91" t="s">
        <v>215</v>
      </c>
      <c r="B51" s="88" t="s">
        <v>216</v>
      </c>
      <c r="C51" s="89"/>
      <c r="D51" s="90"/>
      <c r="E51" s="90"/>
    </row>
    <row r="52" spans="1:5" x14ac:dyDescent="0.2">
      <c r="A52" s="66" t="s">
        <v>217</v>
      </c>
      <c r="B52" s="2" t="s">
        <v>218</v>
      </c>
      <c r="C52" s="80">
        <v>0</v>
      </c>
      <c r="D52" s="80">
        <v>0</v>
      </c>
      <c r="E52" s="80">
        <v>0</v>
      </c>
    </row>
    <row r="53" spans="1:5" ht="25.5" x14ac:dyDescent="0.2">
      <c r="A53" s="66" t="s">
        <v>219</v>
      </c>
      <c r="B53" s="2" t="s">
        <v>220</v>
      </c>
      <c r="C53" s="80">
        <v>0</v>
      </c>
      <c r="D53" s="80">
        <v>0</v>
      </c>
      <c r="E53" s="80">
        <v>0</v>
      </c>
    </row>
    <row r="54" spans="1:5" x14ac:dyDescent="0.2">
      <c r="A54" s="92" t="s">
        <v>215</v>
      </c>
      <c r="B54" s="93" t="s">
        <v>96</v>
      </c>
      <c r="C54" s="94">
        <v>0</v>
      </c>
      <c r="D54" s="94">
        <v>0</v>
      </c>
      <c r="E54" s="94">
        <v>0</v>
      </c>
    </row>
    <row r="55" spans="1:5" ht="25.5" x14ac:dyDescent="0.2">
      <c r="A55" s="91" t="s">
        <v>221</v>
      </c>
      <c r="B55" s="88" t="s">
        <v>222</v>
      </c>
      <c r="C55" s="89"/>
      <c r="D55" s="90"/>
      <c r="E55" s="90"/>
    </row>
    <row r="56" spans="1:5" ht="25.5" x14ac:dyDescent="0.2">
      <c r="A56" s="66" t="s">
        <v>223</v>
      </c>
      <c r="B56" s="2" t="s">
        <v>222</v>
      </c>
      <c r="C56" s="80">
        <v>0</v>
      </c>
      <c r="D56" s="80">
        <v>0</v>
      </c>
      <c r="E56" s="80">
        <v>0</v>
      </c>
    </row>
    <row r="57" spans="1:5" ht="25.5" x14ac:dyDescent="0.2">
      <c r="A57" s="66" t="s">
        <v>224</v>
      </c>
      <c r="B57" s="2" t="s">
        <v>225</v>
      </c>
      <c r="C57" s="80">
        <v>0</v>
      </c>
      <c r="D57" s="80">
        <v>0</v>
      </c>
      <c r="E57" s="80">
        <v>0</v>
      </c>
    </row>
    <row r="58" spans="1:5" x14ac:dyDescent="0.2">
      <c r="A58" s="146" t="s">
        <v>221</v>
      </c>
      <c r="B58" s="147" t="s">
        <v>96</v>
      </c>
      <c r="C58" s="148">
        <v>0</v>
      </c>
      <c r="D58" s="148">
        <v>0</v>
      </c>
      <c r="E58" s="148">
        <v>0</v>
      </c>
    </row>
    <row r="59" spans="1:5" ht="38.25" x14ac:dyDescent="0.2">
      <c r="A59" s="92" t="s">
        <v>226</v>
      </c>
      <c r="B59" s="2" t="s">
        <v>227</v>
      </c>
    </row>
    <row r="60" spans="1:5" ht="38.25" x14ac:dyDescent="0.2">
      <c r="A60" s="66" t="s">
        <v>228</v>
      </c>
      <c r="B60" s="2" t="s">
        <v>227</v>
      </c>
      <c r="C60" s="80">
        <v>0</v>
      </c>
      <c r="D60" s="80">
        <v>0</v>
      </c>
      <c r="E60" s="80">
        <v>0</v>
      </c>
    </row>
    <row r="61" spans="1:5" ht="38.25" x14ac:dyDescent="0.2">
      <c r="A61" s="66" t="s">
        <v>229</v>
      </c>
      <c r="B61" s="2" t="s">
        <v>230</v>
      </c>
      <c r="C61" s="80">
        <v>0</v>
      </c>
      <c r="D61" s="80">
        <v>0</v>
      </c>
      <c r="E61" s="80">
        <v>0</v>
      </c>
    </row>
    <row r="62" spans="1:5" x14ac:dyDescent="0.2">
      <c r="A62" s="92" t="s">
        <v>226</v>
      </c>
      <c r="B62" s="93" t="s">
        <v>96</v>
      </c>
      <c r="C62" s="94">
        <v>0</v>
      </c>
      <c r="D62" s="94">
        <v>0</v>
      </c>
      <c r="E62" s="94">
        <v>0</v>
      </c>
    </row>
    <row r="63" spans="1:5" ht="15" x14ac:dyDescent="0.2">
      <c r="A63" s="76" t="s">
        <v>213</v>
      </c>
      <c r="B63" s="96" t="s">
        <v>83</v>
      </c>
      <c r="C63" s="97">
        <v>0</v>
      </c>
      <c r="D63" s="97">
        <v>0</v>
      </c>
      <c r="E63" s="97">
        <v>0</v>
      </c>
    </row>
    <row r="64" spans="1:5" ht="30" x14ac:dyDescent="0.2">
      <c r="A64" s="77" t="s">
        <v>231</v>
      </c>
      <c r="B64" s="78" t="s">
        <v>232</v>
      </c>
      <c r="C64" s="87"/>
      <c r="D64" s="79"/>
      <c r="E64" s="79"/>
    </row>
    <row r="65" spans="1:5" x14ac:dyDescent="0.2">
      <c r="A65" s="66" t="s">
        <v>233</v>
      </c>
      <c r="B65" s="2" t="s">
        <v>234</v>
      </c>
      <c r="C65" s="80">
        <v>613432.56000000006</v>
      </c>
      <c r="D65" s="80">
        <v>613432.56000000006</v>
      </c>
      <c r="E65" s="80">
        <v>0</v>
      </c>
    </row>
    <row r="66" spans="1:5" x14ac:dyDescent="0.2">
      <c r="A66" s="66" t="s">
        <v>235</v>
      </c>
      <c r="B66" s="2" t="s">
        <v>236</v>
      </c>
      <c r="C66" s="80">
        <v>1593456.75</v>
      </c>
      <c r="D66" s="80">
        <v>0</v>
      </c>
      <c r="E66" s="80">
        <v>1593456.75</v>
      </c>
    </row>
    <row r="67" spans="1:5" ht="25.5" x14ac:dyDescent="0.2">
      <c r="A67" s="66" t="s">
        <v>237</v>
      </c>
      <c r="B67" s="2" t="s">
        <v>238</v>
      </c>
      <c r="C67" s="80">
        <v>0</v>
      </c>
      <c r="D67" s="80">
        <v>0</v>
      </c>
      <c r="E67" s="80">
        <v>0</v>
      </c>
    </row>
    <row r="68" spans="1:5" ht="25.5" x14ac:dyDescent="0.2">
      <c r="A68" s="66" t="s">
        <v>239</v>
      </c>
      <c r="B68" s="2" t="s">
        <v>240</v>
      </c>
      <c r="C68" s="80">
        <v>0</v>
      </c>
      <c r="D68" s="80">
        <v>0</v>
      </c>
      <c r="E68" s="80">
        <v>0</v>
      </c>
    </row>
    <row r="69" spans="1:5" ht="15" x14ac:dyDescent="0.2">
      <c r="A69" s="76" t="s">
        <v>231</v>
      </c>
      <c r="B69" s="96" t="s">
        <v>83</v>
      </c>
      <c r="C69" s="97">
        <v>2206889.31</v>
      </c>
      <c r="D69" s="97">
        <v>613432.56000000006</v>
      </c>
      <c r="E69" s="97">
        <v>1593456.75</v>
      </c>
    </row>
    <row r="70" spans="1:5" ht="15" x14ac:dyDescent="0.2">
      <c r="A70" s="77" t="s">
        <v>241</v>
      </c>
      <c r="B70" s="78" t="s">
        <v>242</v>
      </c>
      <c r="C70" s="87"/>
      <c r="D70" s="79"/>
      <c r="E70" s="79"/>
    </row>
    <row r="71" spans="1:5" x14ac:dyDescent="0.2">
      <c r="A71" s="66" t="s">
        <v>243</v>
      </c>
      <c r="B71" s="2" t="s">
        <v>242</v>
      </c>
      <c r="C71" s="80">
        <v>-1005.58</v>
      </c>
      <c r="D71" s="80">
        <v>-1005.58</v>
      </c>
      <c r="E71" s="80">
        <v>0</v>
      </c>
    </row>
    <row r="72" spans="1:5" ht="15" x14ac:dyDescent="0.2">
      <c r="A72" s="76" t="s">
        <v>241</v>
      </c>
      <c r="B72" s="96" t="s">
        <v>83</v>
      </c>
      <c r="C72" s="97">
        <v>-1005.58</v>
      </c>
      <c r="D72" s="97">
        <v>-1005.58</v>
      </c>
      <c r="E72" s="97">
        <v>0</v>
      </c>
    </row>
    <row r="73" spans="1:5" ht="30" x14ac:dyDescent="0.2">
      <c r="A73" s="77" t="s">
        <v>244</v>
      </c>
      <c r="B73" s="78" t="s">
        <v>245</v>
      </c>
      <c r="C73" s="87"/>
      <c r="D73" s="79"/>
      <c r="E73" s="79"/>
    </row>
    <row r="74" spans="1:5" x14ac:dyDescent="0.2">
      <c r="A74" s="91" t="s">
        <v>246</v>
      </c>
      <c r="B74" s="88" t="s">
        <v>87</v>
      </c>
      <c r="C74" s="89"/>
      <c r="D74" s="90"/>
      <c r="E74" s="90"/>
    </row>
    <row r="75" spans="1:5" x14ac:dyDescent="0.2">
      <c r="A75" s="66" t="s">
        <v>247</v>
      </c>
      <c r="B75" s="2" t="s">
        <v>248</v>
      </c>
      <c r="C75" s="80">
        <v>6197.55</v>
      </c>
      <c r="D75" s="80">
        <v>6197.55</v>
      </c>
      <c r="E75" s="80">
        <v>0</v>
      </c>
    </row>
    <row r="76" spans="1:5" x14ac:dyDescent="0.2">
      <c r="A76" s="91" t="s">
        <v>249</v>
      </c>
      <c r="B76" s="88" t="s">
        <v>87</v>
      </c>
      <c r="C76" s="89"/>
      <c r="D76" s="90"/>
      <c r="E76" s="90"/>
    </row>
    <row r="77" spans="1:5" x14ac:dyDescent="0.2">
      <c r="A77" s="66" t="s">
        <v>250</v>
      </c>
      <c r="B77" s="2" t="s">
        <v>251</v>
      </c>
      <c r="C77" s="80">
        <v>0</v>
      </c>
      <c r="D77" s="80">
        <v>0</v>
      </c>
      <c r="E77" s="80">
        <v>0</v>
      </c>
    </row>
    <row r="78" spans="1:5" ht="15" x14ac:dyDescent="0.2">
      <c r="A78" s="84" t="s">
        <v>244</v>
      </c>
      <c r="B78" s="85" t="s">
        <v>83</v>
      </c>
      <c r="C78" s="86">
        <v>6197.55</v>
      </c>
      <c r="D78" s="86">
        <v>6197.55</v>
      </c>
      <c r="E78" s="86">
        <v>0</v>
      </c>
    </row>
    <row r="79" spans="1:5" ht="60" x14ac:dyDescent="0.2">
      <c r="A79" s="145" t="s">
        <v>252</v>
      </c>
      <c r="B79" s="76" t="s">
        <v>253</v>
      </c>
    </row>
    <row r="80" spans="1:5" x14ac:dyDescent="0.2">
      <c r="A80" s="91" t="s">
        <v>254</v>
      </c>
      <c r="B80" s="88" t="s">
        <v>87</v>
      </c>
      <c r="C80" s="89"/>
      <c r="D80" s="90"/>
      <c r="E80" s="90"/>
    </row>
    <row r="81" spans="1:5" ht="25.5" customHeight="1" x14ac:dyDescent="0.2">
      <c r="A81" s="66" t="s">
        <v>255</v>
      </c>
      <c r="B81" s="140" t="s">
        <v>1390</v>
      </c>
      <c r="C81" s="80">
        <v>0</v>
      </c>
      <c r="D81" s="80">
        <v>0</v>
      </c>
      <c r="E81" s="80">
        <v>0</v>
      </c>
    </row>
    <row r="82" spans="1:5" x14ac:dyDescent="0.2">
      <c r="A82" s="91" t="s">
        <v>256</v>
      </c>
      <c r="B82" s="88" t="s">
        <v>87</v>
      </c>
      <c r="C82" s="89"/>
      <c r="D82" s="90"/>
      <c r="E82" s="90"/>
    </row>
    <row r="83" spans="1:5" x14ac:dyDescent="0.2">
      <c r="A83" s="66" t="s">
        <v>257</v>
      </c>
      <c r="B83" s="2" t="s">
        <v>258</v>
      </c>
      <c r="C83" s="80">
        <v>0</v>
      </c>
      <c r="D83" s="80">
        <v>0</v>
      </c>
      <c r="E83" s="80">
        <v>0</v>
      </c>
    </row>
    <row r="84" spans="1:5" ht="25.5" x14ac:dyDescent="0.2">
      <c r="A84" s="66" t="s">
        <v>259</v>
      </c>
      <c r="B84" s="2" t="s">
        <v>260</v>
      </c>
      <c r="C84" s="80">
        <v>440.68</v>
      </c>
      <c r="D84" s="80">
        <v>0</v>
      </c>
      <c r="E84" s="80">
        <v>440.68</v>
      </c>
    </row>
    <row r="85" spans="1:5" x14ac:dyDescent="0.2">
      <c r="A85" s="92" t="s">
        <v>256</v>
      </c>
      <c r="B85" s="93" t="s">
        <v>96</v>
      </c>
      <c r="C85" s="94">
        <v>440.68</v>
      </c>
      <c r="D85" s="94">
        <v>0</v>
      </c>
      <c r="E85" s="94">
        <v>440.68</v>
      </c>
    </row>
    <row r="86" spans="1:5" ht="15" x14ac:dyDescent="0.2">
      <c r="A86" s="76" t="s">
        <v>252</v>
      </c>
      <c r="B86" s="96" t="s">
        <v>83</v>
      </c>
      <c r="C86" s="97">
        <v>440.68</v>
      </c>
      <c r="D86" s="97">
        <v>0</v>
      </c>
      <c r="E86" s="97">
        <v>440.68</v>
      </c>
    </row>
    <row r="87" spans="1:5" ht="15" x14ac:dyDescent="0.2">
      <c r="A87" s="77" t="s">
        <v>261</v>
      </c>
      <c r="B87" s="78" t="s">
        <v>262</v>
      </c>
      <c r="C87" s="87"/>
      <c r="D87" s="79"/>
      <c r="E87" s="79"/>
    </row>
    <row r="88" spans="1:5" x14ac:dyDescent="0.2">
      <c r="A88" s="91" t="s">
        <v>263</v>
      </c>
      <c r="B88" s="88" t="s">
        <v>264</v>
      </c>
      <c r="C88" s="89"/>
      <c r="D88" s="90"/>
      <c r="E88" s="90"/>
    </row>
    <row r="89" spans="1:5" x14ac:dyDescent="0.2">
      <c r="A89" s="66" t="s">
        <v>265</v>
      </c>
      <c r="B89" s="2" t="s">
        <v>264</v>
      </c>
      <c r="C89" s="80">
        <v>0</v>
      </c>
      <c r="D89" s="80">
        <v>0</v>
      </c>
      <c r="E89" s="80">
        <v>0</v>
      </c>
    </row>
    <row r="90" spans="1:5" x14ac:dyDescent="0.2">
      <c r="A90" s="66" t="s">
        <v>266</v>
      </c>
      <c r="B90" s="2" t="s">
        <v>267</v>
      </c>
      <c r="C90" s="80">
        <v>0</v>
      </c>
      <c r="D90" s="80">
        <v>0</v>
      </c>
      <c r="E90" s="80">
        <v>0</v>
      </c>
    </row>
    <row r="91" spans="1:5" x14ac:dyDescent="0.2">
      <c r="A91" s="92" t="s">
        <v>263</v>
      </c>
      <c r="B91" s="93" t="s">
        <v>96</v>
      </c>
      <c r="C91" s="94">
        <v>0</v>
      </c>
      <c r="D91" s="94">
        <v>0</v>
      </c>
      <c r="E91" s="94">
        <v>0</v>
      </c>
    </row>
    <row r="92" spans="1:5" ht="15" x14ac:dyDescent="0.2">
      <c r="A92" s="76" t="s">
        <v>261</v>
      </c>
      <c r="B92" s="96" t="s">
        <v>83</v>
      </c>
      <c r="C92" s="97">
        <v>0</v>
      </c>
      <c r="D92" s="97">
        <v>0</v>
      </c>
      <c r="E92" s="97">
        <v>0</v>
      </c>
    </row>
    <row r="93" spans="1:5" ht="15" x14ac:dyDescent="0.2">
      <c r="A93" s="77" t="s">
        <v>268</v>
      </c>
      <c r="B93" s="78" t="s">
        <v>269</v>
      </c>
      <c r="C93" s="87"/>
      <c r="D93" s="79"/>
      <c r="E93" s="79"/>
    </row>
    <row r="94" spans="1:5" x14ac:dyDescent="0.2">
      <c r="A94" s="91" t="s">
        <v>270</v>
      </c>
      <c r="B94" s="88" t="s">
        <v>271</v>
      </c>
      <c r="C94" s="89"/>
      <c r="D94" s="90"/>
      <c r="E94" s="90"/>
    </row>
    <row r="95" spans="1:5" x14ac:dyDescent="0.2">
      <c r="A95" s="66" t="s">
        <v>272</v>
      </c>
      <c r="B95" s="2" t="s">
        <v>271</v>
      </c>
      <c r="C95" s="80">
        <v>0</v>
      </c>
      <c r="D95" s="80">
        <v>0</v>
      </c>
      <c r="E95" s="80">
        <v>0</v>
      </c>
    </row>
    <row r="96" spans="1:5" x14ac:dyDescent="0.2">
      <c r="A96" s="66" t="s">
        <v>273</v>
      </c>
      <c r="B96" s="2" t="s">
        <v>274</v>
      </c>
      <c r="C96" s="80">
        <v>499.96</v>
      </c>
      <c r="D96" s="80">
        <v>0</v>
      </c>
      <c r="E96" s="80">
        <v>499.96</v>
      </c>
    </row>
    <row r="97" spans="1:5" x14ac:dyDescent="0.2">
      <c r="A97" s="146" t="s">
        <v>270</v>
      </c>
      <c r="B97" s="147" t="s">
        <v>96</v>
      </c>
      <c r="C97" s="148">
        <v>499.96</v>
      </c>
      <c r="D97" s="148">
        <v>0</v>
      </c>
      <c r="E97" s="148">
        <v>499.96</v>
      </c>
    </row>
    <row r="98" spans="1:5" x14ac:dyDescent="0.2">
      <c r="A98" s="92" t="s">
        <v>275</v>
      </c>
      <c r="B98" s="2" t="s">
        <v>276</v>
      </c>
    </row>
    <row r="99" spans="1:5" x14ac:dyDescent="0.2">
      <c r="A99" s="66" t="s">
        <v>277</v>
      </c>
      <c r="B99" s="2" t="s">
        <v>276</v>
      </c>
      <c r="C99" s="80">
        <v>2504.87</v>
      </c>
      <c r="D99" s="80">
        <v>2504.87</v>
      </c>
      <c r="E99" s="80">
        <v>0</v>
      </c>
    </row>
    <row r="100" spans="1:5" x14ac:dyDescent="0.2">
      <c r="A100" s="66" t="s">
        <v>278</v>
      </c>
      <c r="B100" s="2" t="s">
        <v>279</v>
      </c>
      <c r="C100" s="80">
        <v>38.36</v>
      </c>
      <c r="D100" s="80">
        <v>0</v>
      </c>
      <c r="E100" s="80">
        <v>38.36</v>
      </c>
    </row>
    <row r="101" spans="1:5" x14ac:dyDescent="0.2">
      <c r="A101" s="92" t="s">
        <v>275</v>
      </c>
      <c r="B101" s="93" t="s">
        <v>96</v>
      </c>
      <c r="C101" s="94">
        <v>2543.23</v>
      </c>
      <c r="D101" s="94">
        <v>2504.87</v>
      </c>
      <c r="E101" s="94">
        <v>38.36</v>
      </c>
    </row>
    <row r="102" spans="1:5" x14ac:dyDescent="0.2">
      <c r="A102" s="91" t="s">
        <v>280</v>
      </c>
      <c r="B102" s="88" t="s">
        <v>281</v>
      </c>
      <c r="C102" s="89"/>
      <c r="D102" s="90"/>
      <c r="E102" s="90"/>
    </row>
    <row r="103" spans="1:5" x14ac:dyDescent="0.2">
      <c r="A103" s="66" t="s">
        <v>282</v>
      </c>
      <c r="B103" s="2" t="s">
        <v>281</v>
      </c>
      <c r="C103" s="80">
        <v>47.07</v>
      </c>
      <c r="D103" s="80">
        <v>47.07</v>
      </c>
      <c r="E103" s="80">
        <v>0</v>
      </c>
    </row>
    <row r="104" spans="1:5" x14ac:dyDescent="0.2">
      <c r="A104" s="66" t="s">
        <v>283</v>
      </c>
      <c r="B104" s="2" t="s">
        <v>284</v>
      </c>
      <c r="C104" s="80">
        <v>78.180000000000007</v>
      </c>
      <c r="D104" s="80">
        <v>0</v>
      </c>
      <c r="E104" s="80">
        <v>78.180000000000007</v>
      </c>
    </row>
    <row r="105" spans="1:5" x14ac:dyDescent="0.2">
      <c r="A105" s="92" t="s">
        <v>280</v>
      </c>
      <c r="B105" s="93" t="s">
        <v>96</v>
      </c>
      <c r="C105" s="94">
        <v>125.25</v>
      </c>
      <c r="D105" s="94">
        <v>47.07</v>
      </c>
      <c r="E105" s="94">
        <v>78.180000000000007</v>
      </c>
    </row>
    <row r="106" spans="1:5" x14ac:dyDescent="0.2">
      <c r="A106" s="91" t="s">
        <v>285</v>
      </c>
      <c r="B106" s="88" t="s">
        <v>286</v>
      </c>
      <c r="C106" s="89"/>
      <c r="D106" s="90"/>
      <c r="E106" s="90"/>
    </row>
    <row r="107" spans="1:5" x14ac:dyDescent="0.2">
      <c r="A107" s="66" t="s">
        <v>287</v>
      </c>
      <c r="B107" s="2" t="s">
        <v>286</v>
      </c>
      <c r="C107" s="80">
        <v>7178.19</v>
      </c>
      <c r="D107" s="80">
        <v>7178.19</v>
      </c>
      <c r="E107" s="80">
        <v>0</v>
      </c>
    </row>
    <row r="108" spans="1:5" x14ac:dyDescent="0.2">
      <c r="A108" s="66" t="s">
        <v>288</v>
      </c>
      <c r="B108" s="2" t="s">
        <v>289</v>
      </c>
      <c r="C108" s="80">
        <v>137.06</v>
      </c>
      <c r="D108" s="80">
        <v>0</v>
      </c>
      <c r="E108" s="80">
        <v>137.06</v>
      </c>
    </row>
    <row r="109" spans="1:5" x14ac:dyDescent="0.2">
      <c r="A109" s="92" t="s">
        <v>285</v>
      </c>
      <c r="B109" s="93" t="s">
        <v>96</v>
      </c>
      <c r="C109" s="94">
        <v>7315.25</v>
      </c>
      <c r="D109" s="94">
        <v>7178.19</v>
      </c>
      <c r="E109" s="94">
        <v>137.06</v>
      </c>
    </row>
    <row r="110" spans="1:5" ht="15" x14ac:dyDescent="0.2">
      <c r="A110" s="76" t="s">
        <v>268</v>
      </c>
      <c r="B110" s="96" t="s">
        <v>83</v>
      </c>
      <c r="C110" s="97">
        <v>10483.689999999999</v>
      </c>
      <c r="D110" s="97">
        <v>9730.1299999999992</v>
      </c>
      <c r="E110" s="97">
        <v>753.56</v>
      </c>
    </row>
    <row r="111" spans="1:5" ht="15" x14ac:dyDescent="0.2">
      <c r="A111" s="77" t="s">
        <v>290</v>
      </c>
      <c r="B111" s="78" t="s">
        <v>87</v>
      </c>
      <c r="C111" s="87"/>
      <c r="D111" s="79"/>
      <c r="E111" s="79"/>
    </row>
    <row r="112" spans="1:5" x14ac:dyDescent="0.2">
      <c r="A112" s="66" t="s">
        <v>291</v>
      </c>
      <c r="B112" s="2" t="s">
        <v>292</v>
      </c>
      <c r="C112" s="80">
        <v>781045908.08000004</v>
      </c>
      <c r="D112" s="80">
        <v>60878676.93</v>
      </c>
      <c r="E112" s="80">
        <v>720167231.14999998</v>
      </c>
    </row>
    <row r="113" spans="1:5" ht="15" x14ac:dyDescent="0.2">
      <c r="A113" s="84" t="s">
        <v>290</v>
      </c>
      <c r="B113" s="85" t="s">
        <v>83</v>
      </c>
      <c r="C113" s="86">
        <v>781045908.08000004</v>
      </c>
      <c r="D113" s="86">
        <v>60878676.93</v>
      </c>
      <c r="E113" s="86">
        <v>720167231.14999998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  <rowBreaks count="5" manualBreakCount="5">
    <brk id="21" max="16383" man="1"/>
    <brk id="40" max="16383" man="1"/>
    <brk id="58" max="16383" man="1"/>
    <brk id="78" max="16383" man="1"/>
    <brk id="97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5"/>
  <sheetViews>
    <sheetView zoomScaleNormal="100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6" customWidth="1"/>
    <col min="4" max="5" width="20.7109375" style="3" customWidth="1"/>
    <col min="6" max="16384" width="11.28515625" style="4"/>
  </cols>
  <sheetData>
    <row r="1" spans="1:5" ht="39" customHeight="1" x14ac:dyDescent="0.2">
      <c r="A1" s="170" t="s">
        <v>3</v>
      </c>
      <c r="B1" s="171"/>
      <c r="C1" s="171"/>
      <c r="D1" s="171"/>
      <c r="E1" s="171"/>
    </row>
    <row r="2" spans="1:5" ht="25.5" x14ac:dyDescent="0.2">
      <c r="A2" s="174" t="s">
        <v>11</v>
      </c>
      <c r="B2" s="174" t="s">
        <v>1</v>
      </c>
      <c r="C2" s="65" t="s">
        <v>5</v>
      </c>
      <c r="D2" s="16" t="s">
        <v>8</v>
      </c>
      <c r="E2" s="16" t="s">
        <v>53</v>
      </c>
    </row>
    <row r="3" spans="1:5" x14ac:dyDescent="0.2">
      <c r="A3" s="175"/>
      <c r="B3" s="175"/>
      <c r="C3" s="64"/>
      <c r="D3" s="172" t="s">
        <v>0</v>
      </c>
      <c r="E3" s="173"/>
    </row>
    <row r="4" spans="1:5" x14ac:dyDescent="0.2">
      <c r="A4" s="10" t="s">
        <v>11</v>
      </c>
      <c r="B4" s="13"/>
      <c r="C4" s="67" t="s">
        <v>2</v>
      </c>
      <c r="D4" s="63" t="s">
        <v>2</v>
      </c>
      <c r="E4" s="63" t="s">
        <v>2</v>
      </c>
    </row>
    <row r="5" spans="1:5" ht="15" x14ac:dyDescent="0.2">
      <c r="A5" s="77" t="s">
        <v>293</v>
      </c>
      <c r="B5" s="78" t="s">
        <v>294</v>
      </c>
      <c r="C5" s="87"/>
      <c r="D5" s="79"/>
      <c r="E5" s="79"/>
    </row>
    <row r="6" spans="1:5" x14ac:dyDescent="0.2">
      <c r="A6" s="91" t="s">
        <v>295</v>
      </c>
      <c r="B6" s="88" t="s">
        <v>294</v>
      </c>
      <c r="C6" s="89"/>
      <c r="D6" s="90"/>
      <c r="E6" s="90"/>
    </row>
    <row r="7" spans="1:5" x14ac:dyDescent="0.2">
      <c r="A7" s="66" t="s">
        <v>296</v>
      </c>
      <c r="B7" s="2" t="s">
        <v>297</v>
      </c>
      <c r="C7" s="80">
        <v>143167928.90000001</v>
      </c>
      <c r="D7" s="80">
        <v>46729779.840000004</v>
      </c>
      <c r="E7" s="80">
        <v>96438149.060000002</v>
      </c>
    </row>
    <row r="8" spans="1:5" x14ac:dyDescent="0.2">
      <c r="A8" s="66" t="s">
        <v>298</v>
      </c>
      <c r="B8" s="2" t="s">
        <v>299</v>
      </c>
      <c r="C8" s="80">
        <v>3784806.77</v>
      </c>
      <c r="D8" s="80">
        <v>3242345.57</v>
      </c>
      <c r="E8" s="80">
        <v>542461.19999999995</v>
      </c>
    </row>
    <row r="9" spans="1:5" x14ac:dyDescent="0.2">
      <c r="A9" s="92" t="s">
        <v>295</v>
      </c>
      <c r="B9" s="93" t="s">
        <v>96</v>
      </c>
      <c r="C9" s="94">
        <v>146952735.67000002</v>
      </c>
      <c r="D9" s="94">
        <v>49972125.410000004</v>
      </c>
      <c r="E9" s="94">
        <v>96980610.260000005</v>
      </c>
    </row>
    <row r="10" spans="1:5" x14ac:dyDescent="0.2">
      <c r="A10" s="91" t="s">
        <v>300</v>
      </c>
      <c r="B10" s="88" t="s">
        <v>87</v>
      </c>
      <c r="C10" s="89"/>
      <c r="D10" s="90"/>
      <c r="E10" s="90"/>
    </row>
    <row r="11" spans="1:5" x14ac:dyDescent="0.2">
      <c r="A11" s="66" t="s">
        <v>301</v>
      </c>
      <c r="B11" s="2" t="s">
        <v>302</v>
      </c>
      <c r="C11" s="80">
        <v>13161637.550000001</v>
      </c>
      <c r="D11" s="80">
        <v>3000617.81</v>
      </c>
      <c r="E11" s="80">
        <v>10161019.74</v>
      </c>
    </row>
    <row r="12" spans="1:5" x14ac:dyDescent="0.2">
      <c r="A12" s="91" t="s">
        <v>303</v>
      </c>
      <c r="B12" s="88" t="s">
        <v>87</v>
      </c>
      <c r="C12" s="89"/>
      <c r="D12" s="90"/>
      <c r="E12" s="90"/>
    </row>
    <row r="13" spans="1:5" x14ac:dyDescent="0.2">
      <c r="A13" s="66" t="s">
        <v>304</v>
      </c>
      <c r="B13" s="2" t="s">
        <v>305</v>
      </c>
      <c r="C13" s="80">
        <v>14574837.189999999</v>
      </c>
      <c r="D13" s="80">
        <v>1768859.58</v>
      </c>
      <c r="E13" s="80">
        <v>12805977.609999999</v>
      </c>
    </row>
    <row r="14" spans="1:5" ht="25.5" x14ac:dyDescent="0.2">
      <c r="A14" s="91" t="s">
        <v>306</v>
      </c>
      <c r="B14" s="88" t="s">
        <v>307</v>
      </c>
      <c r="C14" s="89"/>
      <c r="D14" s="90"/>
      <c r="E14" s="90"/>
    </row>
    <row r="15" spans="1:5" ht="25.5" x14ac:dyDescent="0.2">
      <c r="A15" s="66" t="s">
        <v>308</v>
      </c>
      <c r="B15" s="140" t="s">
        <v>1391</v>
      </c>
      <c r="C15" s="80">
        <v>1194169.71</v>
      </c>
      <c r="D15" s="80">
        <v>433991.37</v>
      </c>
      <c r="E15" s="80">
        <v>760178.34</v>
      </c>
    </row>
    <row r="16" spans="1:5" ht="25.5" x14ac:dyDescent="0.2">
      <c r="A16" s="66" t="s">
        <v>309</v>
      </c>
      <c r="B16" s="140" t="s">
        <v>1392</v>
      </c>
      <c r="C16" s="80">
        <v>154479.49</v>
      </c>
      <c r="D16" s="80">
        <v>70354.350000000006</v>
      </c>
      <c r="E16" s="80">
        <v>84125.14</v>
      </c>
    </row>
    <row r="17" spans="1:5" x14ac:dyDescent="0.2">
      <c r="A17" s="66" t="s">
        <v>310</v>
      </c>
      <c r="B17" s="2" t="s">
        <v>311</v>
      </c>
      <c r="C17" s="80">
        <v>2355679.58</v>
      </c>
      <c r="D17" s="80">
        <v>979127.76</v>
      </c>
      <c r="E17" s="80">
        <v>1376551.82</v>
      </c>
    </row>
    <row r="18" spans="1:5" x14ac:dyDescent="0.2">
      <c r="A18" s="92" t="s">
        <v>306</v>
      </c>
      <c r="B18" s="93" t="s">
        <v>96</v>
      </c>
      <c r="C18" s="94">
        <v>3704328.7800000003</v>
      </c>
      <c r="D18" s="94">
        <v>1483473.48</v>
      </c>
      <c r="E18" s="94">
        <v>2220855.2999999998</v>
      </c>
    </row>
    <row r="19" spans="1:5" ht="25.5" x14ac:dyDescent="0.2">
      <c r="A19" s="91" t="s">
        <v>312</v>
      </c>
      <c r="B19" s="88" t="s">
        <v>313</v>
      </c>
      <c r="C19" s="89"/>
      <c r="D19" s="90"/>
      <c r="E19" s="90"/>
    </row>
    <row r="20" spans="1:5" ht="25.5" x14ac:dyDescent="0.2">
      <c r="A20" s="66" t="s">
        <v>314</v>
      </c>
      <c r="B20" s="2" t="s">
        <v>315</v>
      </c>
      <c r="C20" s="80">
        <v>2140219.46</v>
      </c>
      <c r="D20" s="80">
        <v>471956.21</v>
      </c>
      <c r="E20" s="80">
        <v>1668263.25</v>
      </c>
    </row>
    <row r="21" spans="1:5" x14ac:dyDescent="0.2">
      <c r="A21" s="66" t="s">
        <v>316</v>
      </c>
      <c r="B21" s="2" t="s">
        <v>317</v>
      </c>
      <c r="C21" s="80">
        <v>0</v>
      </c>
      <c r="D21" s="80">
        <v>0</v>
      </c>
      <c r="E21" s="80">
        <v>0</v>
      </c>
    </row>
    <row r="22" spans="1:5" x14ac:dyDescent="0.2">
      <c r="A22" s="92" t="s">
        <v>312</v>
      </c>
      <c r="B22" s="93" t="s">
        <v>96</v>
      </c>
      <c r="C22" s="94">
        <v>2140219.46</v>
      </c>
      <c r="D22" s="94">
        <v>471956.21</v>
      </c>
      <c r="E22" s="94">
        <v>1668263.25</v>
      </c>
    </row>
    <row r="23" spans="1:5" x14ac:dyDescent="0.2">
      <c r="A23" s="91" t="s">
        <v>318</v>
      </c>
      <c r="B23" s="88" t="s">
        <v>87</v>
      </c>
      <c r="C23" s="89"/>
      <c r="D23" s="90"/>
      <c r="E23" s="90"/>
    </row>
    <row r="24" spans="1:5" x14ac:dyDescent="0.2">
      <c r="A24" s="82" t="s">
        <v>319</v>
      </c>
      <c r="B24" s="149" t="s">
        <v>320</v>
      </c>
      <c r="C24" s="83">
        <v>11816.61</v>
      </c>
      <c r="D24" s="83">
        <v>3425.86</v>
      </c>
      <c r="E24" s="83">
        <v>8390.75</v>
      </c>
    </row>
    <row r="25" spans="1:5" x14ac:dyDescent="0.2">
      <c r="A25" s="92" t="s">
        <v>321</v>
      </c>
      <c r="B25" s="2" t="s">
        <v>87</v>
      </c>
    </row>
    <row r="26" spans="1:5" x14ac:dyDescent="0.2">
      <c r="A26" s="82" t="s">
        <v>322</v>
      </c>
      <c r="B26" s="149" t="s">
        <v>323</v>
      </c>
      <c r="C26" s="83">
        <v>3614358.46</v>
      </c>
      <c r="D26" s="83">
        <v>384284.75</v>
      </c>
      <c r="E26" s="83">
        <v>3230073.71</v>
      </c>
    </row>
    <row r="27" spans="1:5" x14ac:dyDescent="0.2">
      <c r="A27" s="92" t="s">
        <v>324</v>
      </c>
      <c r="B27" s="2" t="s">
        <v>87</v>
      </c>
    </row>
    <row r="28" spans="1:5" x14ac:dyDescent="0.2">
      <c r="A28" s="66" t="s">
        <v>325</v>
      </c>
      <c r="B28" s="2" t="s">
        <v>326</v>
      </c>
      <c r="C28" s="80">
        <v>19802410.800000001</v>
      </c>
      <c r="D28" s="80">
        <v>4708640.97</v>
      </c>
      <c r="E28" s="80">
        <v>15093769.83</v>
      </c>
    </row>
    <row r="29" spans="1:5" x14ac:dyDescent="0.2">
      <c r="A29" s="91" t="s">
        <v>327</v>
      </c>
      <c r="B29" s="88" t="s">
        <v>87</v>
      </c>
      <c r="C29" s="89"/>
      <c r="D29" s="90"/>
      <c r="E29" s="90"/>
    </row>
    <row r="30" spans="1:5" ht="25.5" x14ac:dyDescent="0.2">
      <c r="A30" s="66" t="s">
        <v>328</v>
      </c>
      <c r="B30" s="2" t="s">
        <v>329</v>
      </c>
      <c r="C30" s="80">
        <v>-463946.68</v>
      </c>
      <c r="D30" s="80">
        <v>-8795.3799999999992</v>
      </c>
      <c r="E30" s="80">
        <v>-455151.3</v>
      </c>
    </row>
    <row r="31" spans="1:5" ht="15" x14ac:dyDescent="0.2">
      <c r="A31" s="76" t="s">
        <v>293</v>
      </c>
      <c r="B31" s="96" t="s">
        <v>83</v>
      </c>
      <c r="C31" s="97">
        <v>203498397.84000009</v>
      </c>
      <c r="D31" s="97">
        <v>61784588.689999998</v>
      </c>
      <c r="E31" s="97">
        <v>141713809.14999998</v>
      </c>
    </row>
    <row r="32" spans="1:5" ht="15" x14ac:dyDescent="0.2">
      <c r="A32" s="77" t="s">
        <v>330</v>
      </c>
      <c r="B32" s="78" t="s">
        <v>331</v>
      </c>
      <c r="C32" s="87"/>
      <c r="D32" s="79"/>
      <c r="E32" s="79"/>
    </row>
    <row r="33" spans="1:5" x14ac:dyDescent="0.2">
      <c r="A33" s="91" t="s">
        <v>332</v>
      </c>
      <c r="B33" s="88" t="s">
        <v>87</v>
      </c>
      <c r="C33" s="89"/>
      <c r="D33" s="90"/>
      <c r="E33" s="90"/>
    </row>
    <row r="34" spans="1:5" x14ac:dyDescent="0.2">
      <c r="A34" s="66" t="s">
        <v>333</v>
      </c>
      <c r="B34" s="2" t="s">
        <v>334</v>
      </c>
      <c r="C34" s="80">
        <v>37329047.030000001</v>
      </c>
      <c r="D34" s="80">
        <v>22131198.949999999</v>
      </c>
      <c r="E34" s="80">
        <v>15197848.08</v>
      </c>
    </row>
    <row r="35" spans="1:5" x14ac:dyDescent="0.2">
      <c r="A35" s="91" t="s">
        <v>335</v>
      </c>
      <c r="B35" s="88" t="s">
        <v>87</v>
      </c>
      <c r="C35" s="89"/>
      <c r="D35" s="90"/>
      <c r="E35" s="90"/>
    </row>
    <row r="36" spans="1:5" x14ac:dyDescent="0.2">
      <c r="A36" s="66" t="s">
        <v>336</v>
      </c>
      <c r="B36" s="2" t="s">
        <v>337</v>
      </c>
      <c r="C36" s="80">
        <v>66886.820000000007</v>
      </c>
      <c r="D36" s="80">
        <v>8212.1299999999992</v>
      </c>
      <c r="E36" s="80">
        <v>58674.69</v>
      </c>
    </row>
    <row r="37" spans="1:5" x14ac:dyDescent="0.2">
      <c r="A37" s="91" t="s">
        <v>338</v>
      </c>
      <c r="B37" s="88" t="s">
        <v>339</v>
      </c>
      <c r="C37" s="89"/>
      <c r="D37" s="90"/>
      <c r="E37" s="90"/>
    </row>
    <row r="38" spans="1:5" x14ac:dyDescent="0.2">
      <c r="A38" s="66" t="s">
        <v>340</v>
      </c>
      <c r="B38" s="2" t="s">
        <v>341</v>
      </c>
      <c r="C38" s="80">
        <v>3257777.94</v>
      </c>
      <c r="D38" s="80">
        <v>3201773.45</v>
      </c>
      <c r="E38" s="80">
        <v>56004.49</v>
      </c>
    </row>
    <row r="39" spans="1:5" x14ac:dyDescent="0.2">
      <c r="A39" s="66" t="s">
        <v>342</v>
      </c>
      <c r="B39" s="2" t="s">
        <v>343</v>
      </c>
      <c r="C39" s="80">
        <v>0</v>
      </c>
      <c r="D39" s="80">
        <v>0</v>
      </c>
      <c r="E39" s="80">
        <v>0</v>
      </c>
    </row>
    <row r="40" spans="1:5" x14ac:dyDescent="0.2">
      <c r="A40" s="92" t="s">
        <v>338</v>
      </c>
      <c r="B40" s="93" t="s">
        <v>96</v>
      </c>
      <c r="C40" s="94">
        <v>3257777.94</v>
      </c>
      <c r="D40" s="94">
        <v>3201773.45</v>
      </c>
      <c r="E40" s="94">
        <v>56004.49</v>
      </c>
    </row>
    <row r="41" spans="1:5" x14ac:dyDescent="0.2">
      <c r="A41" s="91" t="s">
        <v>344</v>
      </c>
      <c r="B41" s="88" t="s">
        <v>87</v>
      </c>
      <c r="C41" s="89"/>
      <c r="D41" s="90"/>
      <c r="E41" s="90"/>
    </row>
    <row r="42" spans="1:5" x14ac:dyDescent="0.2">
      <c r="A42" s="66" t="s">
        <v>345</v>
      </c>
      <c r="B42" s="2" t="s">
        <v>346</v>
      </c>
      <c r="C42" s="80">
        <v>1170781.45</v>
      </c>
      <c r="D42" s="80">
        <v>1155262.47</v>
      </c>
      <c r="E42" s="80">
        <v>15518.98</v>
      </c>
    </row>
    <row r="43" spans="1:5" x14ac:dyDescent="0.2">
      <c r="A43" s="91" t="s">
        <v>347</v>
      </c>
      <c r="B43" s="88" t="s">
        <v>87</v>
      </c>
      <c r="C43" s="89"/>
      <c r="D43" s="90"/>
      <c r="E43" s="90"/>
    </row>
    <row r="44" spans="1:5" x14ac:dyDescent="0.2">
      <c r="A44" s="66" t="s">
        <v>348</v>
      </c>
      <c r="B44" s="2" t="s">
        <v>349</v>
      </c>
      <c r="C44" s="80">
        <v>74822.34</v>
      </c>
      <c r="D44" s="80">
        <v>74498.44</v>
      </c>
      <c r="E44" s="80">
        <v>323.89999999999998</v>
      </c>
    </row>
    <row r="45" spans="1:5" x14ac:dyDescent="0.2">
      <c r="A45" s="91" t="s">
        <v>350</v>
      </c>
      <c r="B45" s="88" t="s">
        <v>87</v>
      </c>
      <c r="C45" s="89"/>
      <c r="D45" s="90"/>
      <c r="E45" s="90"/>
    </row>
    <row r="46" spans="1:5" x14ac:dyDescent="0.2">
      <c r="A46" s="66" t="s">
        <v>351</v>
      </c>
      <c r="B46" s="2" t="s">
        <v>352</v>
      </c>
      <c r="C46" s="80">
        <v>69365.070000000007</v>
      </c>
      <c r="D46" s="80">
        <v>69255.759999999995</v>
      </c>
      <c r="E46" s="80">
        <v>109.31</v>
      </c>
    </row>
    <row r="47" spans="1:5" x14ac:dyDescent="0.2">
      <c r="A47" s="91" t="s">
        <v>353</v>
      </c>
      <c r="B47" s="88" t="s">
        <v>87</v>
      </c>
      <c r="C47" s="89"/>
      <c r="D47" s="90"/>
      <c r="E47" s="90"/>
    </row>
    <row r="48" spans="1:5" x14ac:dyDescent="0.2">
      <c r="A48" s="66" t="s">
        <v>354</v>
      </c>
      <c r="B48" s="2" t="s">
        <v>355</v>
      </c>
      <c r="C48" s="80">
        <v>2507991.7000000002</v>
      </c>
      <c r="D48" s="80">
        <v>2477619.9500000002</v>
      </c>
      <c r="E48" s="80">
        <v>30371.75</v>
      </c>
    </row>
    <row r="49" spans="1:5" x14ac:dyDescent="0.2">
      <c r="A49" s="91" t="s">
        <v>356</v>
      </c>
      <c r="B49" s="88" t="s">
        <v>87</v>
      </c>
      <c r="C49" s="89"/>
      <c r="D49" s="90"/>
      <c r="E49" s="90"/>
    </row>
    <row r="50" spans="1:5" x14ac:dyDescent="0.2">
      <c r="A50" s="82" t="s">
        <v>357</v>
      </c>
      <c r="B50" s="149" t="s">
        <v>358</v>
      </c>
      <c r="C50" s="83">
        <v>118512.68</v>
      </c>
      <c r="D50" s="83">
        <v>115979.35</v>
      </c>
      <c r="E50" s="83">
        <v>2533.33</v>
      </c>
    </row>
    <row r="51" spans="1:5" x14ac:dyDescent="0.2">
      <c r="A51" s="92" t="s">
        <v>359</v>
      </c>
      <c r="B51" s="2" t="s">
        <v>87</v>
      </c>
    </row>
    <row r="52" spans="1:5" x14ac:dyDescent="0.2">
      <c r="A52" s="66" t="s">
        <v>360</v>
      </c>
      <c r="B52" s="2" t="s">
        <v>361</v>
      </c>
      <c r="C52" s="80">
        <v>1677062.03</v>
      </c>
      <c r="D52" s="80">
        <v>1111133.22</v>
      </c>
      <c r="E52" s="80">
        <v>565928.81000000006</v>
      </c>
    </row>
    <row r="53" spans="1:5" x14ac:dyDescent="0.2">
      <c r="A53" s="91" t="s">
        <v>362</v>
      </c>
      <c r="B53" s="88" t="s">
        <v>87</v>
      </c>
      <c r="C53" s="89"/>
      <c r="D53" s="90"/>
      <c r="E53" s="90"/>
    </row>
    <row r="54" spans="1:5" x14ac:dyDescent="0.2">
      <c r="A54" s="66" t="s">
        <v>363</v>
      </c>
      <c r="B54" s="2" t="s">
        <v>364</v>
      </c>
      <c r="C54" s="80">
        <v>1557939.33</v>
      </c>
      <c r="D54" s="80">
        <v>1130704.3</v>
      </c>
      <c r="E54" s="80">
        <v>427235.03</v>
      </c>
    </row>
    <row r="55" spans="1:5" ht="15" x14ac:dyDescent="0.2">
      <c r="A55" s="84" t="s">
        <v>330</v>
      </c>
      <c r="B55" s="85" t="s">
        <v>83</v>
      </c>
      <c r="C55" s="86">
        <v>47830186.390000008</v>
      </c>
      <c r="D55" s="86">
        <v>31475638.02</v>
      </c>
      <c r="E55" s="86">
        <v>16354548.370000001</v>
      </c>
    </row>
    <row r="56" spans="1:5" ht="15" x14ac:dyDescent="0.2">
      <c r="A56" s="77" t="s">
        <v>365</v>
      </c>
      <c r="B56" s="78" t="s">
        <v>366</v>
      </c>
      <c r="C56" s="87"/>
      <c r="D56" s="79"/>
      <c r="E56" s="79"/>
    </row>
    <row r="57" spans="1:5" x14ac:dyDescent="0.2">
      <c r="A57" s="91" t="s">
        <v>367</v>
      </c>
      <c r="B57" s="88" t="s">
        <v>87</v>
      </c>
      <c r="C57" s="89"/>
      <c r="D57" s="90"/>
      <c r="E57" s="90"/>
    </row>
    <row r="58" spans="1:5" x14ac:dyDescent="0.2">
      <c r="A58" s="66" t="s">
        <v>368</v>
      </c>
      <c r="B58" s="2" t="s">
        <v>369</v>
      </c>
      <c r="C58" s="80">
        <v>14743571.039999999</v>
      </c>
      <c r="D58" s="80">
        <v>5998232.4900000002</v>
      </c>
      <c r="E58" s="80">
        <v>8745338.5500000007</v>
      </c>
    </row>
    <row r="59" spans="1:5" x14ac:dyDescent="0.2">
      <c r="A59" s="91" t="s">
        <v>370</v>
      </c>
      <c r="B59" s="88" t="s">
        <v>87</v>
      </c>
      <c r="C59" s="89"/>
      <c r="D59" s="90"/>
      <c r="E59" s="90"/>
    </row>
    <row r="60" spans="1:5" x14ac:dyDescent="0.2">
      <c r="A60" s="66" t="s">
        <v>371</v>
      </c>
      <c r="B60" s="2" t="s">
        <v>372</v>
      </c>
      <c r="C60" s="80">
        <v>852416.31</v>
      </c>
      <c r="D60" s="80">
        <v>95686.13</v>
      </c>
      <c r="E60" s="80">
        <v>756730.18</v>
      </c>
    </row>
    <row r="61" spans="1:5" x14ac:dyDescent="0.2">
      <c r="A61" s="91" t="s">
        <v>373</v>
      </c>
      <c r="B61" s="88" t="s">
        <v>87</v>
      </c>
      <c r="C61" s="89"/>
      <c r="D61" s="90"/>
      <c r="E61" s="90"/>
    </row>
    <row r="62" spans="1:5" x14ac:dyDescent="0.2">
      <c r="A62" s="66" t="s">
        <v>374</v>
      </c>
      <c r="B62" s="2" t="s">
        <v>375</v>
      </c>
      <c r="C62" s="80">
        <v>18837.43</v>
      </c>
      <c r="D62" s="80">
        <v>4116.54</v>
      </c>
      <c r="E62" s="80">
        <v>14720.89</v>
      </c>
    </row>
    <row r="63" spans="1:5" ht="15" x14ac:dyDescent="0.2">
      <c r="A63" s="76" t="s">
        <v>365</v>
      </c>
      <c r="B63" s="96" t="s">
        <v>83</v>
      </c>
      <c r="C63" s="97">
        <v>15614824.779999999</v>
      </c>
      <c r="D63" s="97">
        <v>6098035.1600000001</v>
      </c>
      <c r="E63" s="97">
        <v>9516789.620000001</v>
      </c>
    </row>
    <row r="64" spans="1:5" ht="30" x14ac:dyDescent="0.2">
      <c r="A64" s="77" t="s">
        <v>376</v>
      </c>
      <c r="B64" s="78" t="s">
        <v>377</v>
      </c>
      <c r="C64" s="87"/>
      <c r="D64" s="79"/>
      <c r="E64" s="79"/>
    </row>
    <row r="65" spans="1:5" x14ac:dyDescent="0.2">
      <c r="A65" s="91" t="s">
        <v>378</v>
      </c>
      <c r="B65" s="88" t="s">
        <v>87</v>
      </c>
      <c r="C65" s="89"/>
      <c r="D65" s="90"/>
      <c r="E65" s="90"/>
    </row>
    <row r="66" spans="1:5" ht="25.5" x14ac:dyDescent="0.2">
      <c r="A66" s="66" t="s">
        <v>379</v>
      </c>
      <c r="B66" s="2" t="s">
        <v>380</v>
      </c>
      <c r="C66" s="80">
        <v>231679508.13999999</v>
      </c>
      <c r="D66" s="80">
        <v>56098577.100000001</v>
      </c>
      <c r="E66" s="80">
        <v>175580931.03999999</v>
      </c>
    </row>
    <row r="67" spans="1:5" x14ac:dyDescent="0.2">
      <c r="A67" s="91" t="s">
        <v>381</v>
      </c>
      <c r="B67" s="88" t="s">
        <v>87</v>
      </c>
      <c r="C67" s="89"/>
      <c r="D67" s="90"/>
      <c r="E67" s="90"/>
    </row>
    <row r="68" spans="1:5" x14ac:dyDescent="0.2">
      <c r="A68" s="66" t="s">
        <v>382</v>
      </c>
      <c r="B68" s="2" t="s">
        <v>383</v>
      </c>
      <c r="C68" s="80">
        <v>12204153.17</v>
      </c>
      <c r="D68" s="80">
        <v>4384950.2699999996</v>
      </c>
      <c r="E68" s="80">
        <v>7819202.9000000004</v>
      </c>
    </row>
    <row r="69" spans="1:5" x14ac:dyDescent="0.2">
      <c r="A69" s="91" t="s">
        <v>384</v>
      </c>
      <c r="B69" s="88" t="s">
        <v>87</v>
      </c>
      <c r="C69" s="89"/>
      <c r="D69" s="90"/>
      <c r="E69" s="90"/>
    </row>
    <row r="70" spans="1:5" x14ac:dyDescent="0.2">
      <c r="A70" s="66" t="s">
        <v>385</v>
      </c>
      <c r="B70" s="2" t="s">
        <v>386</v>
      </c>
      <c r="C70" s="80">
        <v>71893.45</v>
      </c>
      <c r="D70" s="80">
        <v>16698.939999999999</v>
      </c>
      <c r="E70" s="80">
        <v>55194.51</v>
      </c>
    </row>
    <row r="71" spans="1:5" ht="51" x14ac:dyDescent="0.2">
      <c r="A71" s="91" t="s">
        <v>387</v>
      </c>
      <c r="B71" s="88" t="s">
        <v>388</v>
      </c>
      <c r="C71" s="89"/>
      <c r="D71" s="90"/>
      <c r="E71" s="90"/>
    </row>
    <row r="72" spans="1:5" ht="25.5" x14ac:dyDescent="0.2">
      <c r="A72" s="66" t="s">
        <v>389</v>
      </c>
      <c r="B72" s="2" t="s">
        <v>390</v>
      </c>
      <c r="C72" s="80">
        <v>418092.62</v>
      </c>
      <c r="D72" s="80">
        <v>186300.95</v>
      </c>
      <c r="E72" s="80">
        <v>231791.67</v>
      </c>
    </row>
    <row r="73" spans="1:5" ht="25.5" x14ac:dyDescent="0.2">
      <c r="A73" s="66" t="s">
        <v>391</v>
      </c>
      <c r="B73" s="2" t="s">
        <v>392</v>
      </c>
      <c r="C73" s="80">
        <v>371496.08</v>
      </c>
      <c r="D73" s="80">
        <v>65245.18</v>
      </c>
      <c r="E73" s="80">
        <v>306250.90000000002</v>
      </c>
    </row>
    <row r="74" spans="1:5" ht="25.5" x14ac:dyDescent="0.2">
      <c r="A74" s="66" t="s">
        <v>393</v>
      </c>
      <c r="B74" s="2" t="s">
        <v>394</v>
      </c>
      <c r="C74" s="80">
        <v>0</v>
      </c>
      <c r="D74" s="80">
        <v>0</v>
      </c>
      <c r="E74" s="80">
        <v>0</v>
      </c>
    </row>
    <row r="75" spans="1:5" x14ac:dyDescent="0.2">
      <c r="A75" s="146" t="s">
        <v>387</v>
      </c>
      <c r="B75" s="147" t="s">
        <v>96</v>
      </c>
      <c r="C75" s="148">
        <v>789588.7</v>
      </c>
      <c r="D75" s="148">
        <v>251546.13</v>
      </c>
      <c r="E75" s="148">
        <v>538042.57000000007</v>
      </c>
    </row>
    <row r="76" spans="1:5" x14ac:dyDescent="0.2">
      <c r="A76" s="92" t="s">
        <v>395</v>
      </c>
      <c r="B76" s="2" t="s">
        <v>87</v>
      </c>
    </row>
    <row r="77" spans="1:5" ht="25.5" x14ac:dyDescent="0.2">
      <c r="A77" s="66" t="s">
        <v>396</v>
      </c>
      <c r="B77" s="2" t="s">
        <v>397</v>
      </c>
      <c r="C77" s="80">
        <v>818371.04</v>
      </c>
      <c r="D77" s="80">
        <v>237580.55</v>
      </c>
      <c r="E77" s="80">
        <v>580790.49</v>
      </c>
    </row>
    <row r="78" spans="1:5" x14ac:dyDescent="0.2">
      <c r="A78" s="91" t="s">
        <v>398</v>
      </c>
      <c r="B78" s="88" t="s">
        <v>87</v>
      </c>
      <c r="C78" s="89"/>
      <c r="D78" s="90"/>
      <c r="E78" s="90"/>
    </row>
    <row r="79" spans="1:5" ht="25.5" x14ac:dyDescent="0.2">
      <c r="A79" s="82" t="s">
        <v>399</v>
      </c>
      <c r="B79" s="149" t="s">
        <v>400</v>
      </c>
      <c r="C79" s="83">
        <v>11766871.6</v>
      </c>
      <c r="D79" s="83">
        <v>3329713.85</v>
      </c>
      <c r="E79" s="83">
        <v>8437157.75</v>
      </c>
    </row>
    <row r="80" spans="1:5" ht="38.25" x14ac:dyDescent="0.2">
      <c r="A80" s="92" t="s">
        <v>401</v>
      </c>
      <c r="B80" s="2" t="s">
        <v>402</v>
      </c>
    </row>
    <row r="81" spans="1:5" ht="25.5" x14ac:dyDescent="0.2">
      <c r="A81" s="66" t="s">
        <v>403</v>
      </c>
      <c r="B81" s="2" t="s">
        <v>404</v>
      </c>
      <c r="C81" s="80">
        <v>0</v>
      </c>
      <c r="D81" s="80">
        <v>0</v>
      </c>
      <c r="E81" s="80">
        <v>0</v>
      </c>
    </row>
    <row r="82" spans="1:5" ht="25.5" x14ac:dyDescent="0.2">
      <c r="A82" s="66" t="s">
        <v>405</v>
      </c>
      <c r="B82" s="2" t="s">
        <v>406</v>
      </c>
      <c r="C82" s="80">
        <v>0</v>
      </c>
      <c r="D82" s="80">
        <v>0</v>
      </c>
      <c r="E82" s="80">
        <v>0</v>
      </c>
    </row>
    <row r="83" spans="1:5" x14ac:dyDescent="0.2">
      <c r="A83" s="146" t="s">
        <v>401</v>
      </c>
      <c r="B83" s="147" t="s">
        <v>96</v>
      </c>
      <c r="C83" s="148">
        <v>0</v>
      </c>
      <c r="D83" s="148">
        <v>0</v>
      </c>
      <c r="E83" s="148">
        <v>0</v>
      </c>
    </row>
    <row r="84" spans="1:5" x14ac:dyDescent="0.2">
      <c r="A84" s="92" t="s">
        <v>407</v>
      </c>
      <c r="B84" s="2" t="s">
        <v>87</v>
      </c>
    </row>
    <row r="85" spans="1:5" ht="25.5" x14ac:dyDescent="0.2">
      <c r="A85" s="66" t="s">
        <v>408</v>
      </c>
      <c r="B85" s="2" t="s">
        <v>409</v>
      </c>
      <c r="C85" s="80">
        <v>105.13</v>
      </c>
      <c r="D85" s="80">
        <v>42.29</v>
      </c>
      <c r="E85" s="80">
        <v>62.84</v>
      </c>
    </row>
    <row r="86" spans="1:5" x14ac:dyDescent="0.2">
      <c r="A86" s="91" t="s">
        <v>410</v>
      </c>
      <c r="B86" s="88" t="s">
        <v>411</v>
      </c>
      <c r="C86" s="89"/>
      <c r="D86" s="90"/>
      <c r="E86" s="90"/>
    </row>
    <row r="87" spans="1:5" x14ac:dyDescent="0.2">
      <c r="A87" s="66" t="s">
        <v>412</v>
      </c>
      <c r="B87" s="2" t="s">
        <v>413</v>
      </c>
      <c r="C87" s="80">
        <v>-9203210.5600000005</v>
      </c>
      <c r="D87" s="80">
        <v>-2789772.71</v>
      </c>
      <c r="E87" s="80">
        <v>-6413437.8499999996</v>
      </c>
    </row>
    <row r="88" spans="1:5" x14ac:dyDescent="0.2">
      <c r="A88" s="66" t="s">
        <v>414</v>
      </c>
      <c r="B88" s="2" t="s">
        <v>415</v>
      </c>
      <c r="C88" s="80">
        <v>-5186543.9400000004</v>
      </c>
      <c r="D88" s="80">
        <v>-1099725.93</v>
      </c>
      <c r="E88" s="80">
        <v>-4086818.01</v>
      </c>
    </row>
    <row r="89" spans="1:5" x14ac:dyDescent="0.2">
      <c r="A89" s="66" t="s">
        <v>416</v>
      </c>
      <c r="B89" s="2" t="s">
        <v>417</v>
      </c>
      <c r="C89" s="80">
        <v>-15704059.710000001</v>
      </c>
      <c r="D89" s="80">
        <v>-3726199.69</v>
      </c>
      <c r="E89" s="80">
        <v>-11977860.02</v>
      </c>
    </row>
    <row r="90" spans="1:5" x14ac:dyDescent="0.2">
      <c r="A90" s="92" t="s">
        <v>410</v>
      </c>
      <c r="B90" s="93" t="s">
        <v>96</v>
      </c>
      <c r="C90" s="94">
        <v>-30093814.210000001</v>
      </c>
      <c r="D90" s="94">
        <v>-7615698.3300000001</v>
      </c>
      <c r="E90" s="94">
        <v>-22478115.879999999</v>
      </c>
    </row>
    <row r="91" spans="1:5" ht="15" x14ac:dyDescent="0.2">
      <c r="A91" s="76" t="s">
        <v>376</v>
      </c>
      <c r="B91" s="96" t="s">
        <v>83</v>
      </c>
      <c r="C91" s="97">
        <v>227236677.01999995</v>
      </c>
      <c r="D91" s="97">
        <v>56703410.800000004</v>
      </c>
      <c r="E91" s="97">
        <v>170533266.22</v>
      </c>
    </row>
    <row r="92" spans="1:5" ht="15" x14ac:dyDescent="0.2">
      <c r="A92" s="77" t="s">
        <v>418</v>
      </c>
      <c r="B92" s="78" t="s">
        <v>419</v>
      </c>
      <c r="C92" s="87"/>
      <c r="D92" s="79"/>
      <c r="E92" s="79"/>
    </row>
    <row r="93" spans="1:5" x14ac:dyDescent="0.2">
      <c r="A93" s="91" t="s">
        <v>420</v>
      </c>
      <c r="B93" s="88" t="s">
        <v>87</v>
      </c>
      <c r="C93" s="89"/>
      <c r="D93" s="90"/>
      <c r="E93" s="90"/>
    </row>
    <row r="94" spans="1:5" ht="25.5" x14ac:dyDescent="0.2">
      <c r="A94" s="66" t="s">
        <v>421</v>
      </c>
      <c r="B94" s="2" t="s">
        <v>422</v>
      </c>
      <c r="C94" s="80">
        <v>166980.75</v>
      </c>
      <c r="D94" s="80">
        <v>34406.43</v>
      </c>
      <c r="E94" s="80">
        <v>132574.32</v>
      </c>
    </row>
    <row r="95" spans="1:5" x14ac:dyDescent="0.2">
      <c r="A95" s="91" t="s">
        <v>423</v>
      </c>
      <c r="B95" s="88" t="s">
        <v>87</v>
      </c>
      <c r="C95" s="89"/>
      <c r="D95" s="90"/>
      <c r="E95" s="90"/>
    </row>
    <row r="96" spans="1:5" x14ac:dyDescent="0.2">
      <c r="A96" s="66" t="s">
        <v>424</v>
      </c>
      <c r="B96" s="2" t="s">
        <v>425</v>
      </c>
      <c r="C96" s="80">
        <v>12833993.73</v>
      </c>
      <c r="D96" s="80">
        <v>4587200.97</v>
      </c>
      <c r="E96" s="80">
        <v>8246792.7599999998</v>
      </c>
    </row>
    <row r="97" spans="1:5" x14ac:dyDescent="0.2">
      <c r="A97" s="91" t="s">
        <v>426</v>
      </c>
      <c r="B97" s="88" t="s">
        <v>87</v>
      </c>
      <c r="C97" s="89"/>
      <c r="D97" s="90"/>
      <c r="E97" s="90"/>
    </row>
    <row r="98" spans="1:5" x14ac:dyDescent="0.2">
      <c r="A98" s="66" t="s">
        <v>427</v>
      </c>
      <c r="B98" s="2" t="s">
        <v>428</v>
      </c>
      <c r="C98" s="80">
        <v>9068102.75</v>
      </c>
      <c r="D98" s="80">
        <v>2765888.41</v>
      </c>
      <c r="E98" s="80">
        <v>6302214.3399999999</v>
      </c>
    </row>
    <row r="99" spans="1:5" x14ac:dyDescent="0.2">
      <c r="A99" s="91" t="s">
        <v>429</v>
      </c>
      <c r="B99" s="88" t="s">
        <v>87</v>
      </c>
      <c r="C99" s="89"/>
      <c r="D99" s="90"/>
      <c r="E99" s="90"/>
    </row>
    <row r="100" spans="1:5" x14ac:dyDescent="0.2">
      <c r="A100" s="82" t="s">
        <v>430</v>
      </c>
      <c r="B100" s="149" t="s">
        <v>431</v>
      </c>
      <c r="C100" s="83">
        <v>6423331.3099999996</v>
      </c>
      <c r="D100" s="83">
        <v>1055716.24</v>
      </c>
      <c r="E100" s="83">
        <v>5367615.07</v>
      </c>
    </row>
    <row r="101" spans="1:5" x14ac:dyDescent="0.2">
      <c r="A101" s="92" t="s">
        <v>432</v>
      </c>
      <c r="B101" s="2" t="s">
        <v>87</v>
      </c>
    </row>
    <row r="102" spans="1:5" x14ac:dyDescent="0.2">
      <c r="A102" s="66" t="s">
        <v>433</v>
      </c>
      <c r="B102" s="2" t="s">
        <v>434</v>
      </c>
      <c r="C102" s="80">
        <v>12239831.939999999</v>
      </c>
      <c r="D102" s="80">
        <v>1898149.8</v>
      </c>
      <c r="E102" s="80">
        <v>10341682.140000001</v>
      </c>
    </row>
    <row r="103" spans="1:5" x14ac:dyDescent="0.2">
      <c r="A103" s="91" t="s">
        <v>435</v>
      </c>
      <c r="B103" s="88" t="s">
        <v>87</v>
      </c>
      <c r="C103" s="89"/>
      <c r="D103" s="90"/>
      <c r="E103" s="90"/>
    </row>
    <row r="104" spans="1:5" x14ac:dyDescent="0.2">
      <c r="A104" s="82" t="s">
        <v>436</v>
      </c>
      <c r="B104" s="149" t="s">
        <v>437</v>
      </c>
      <c r="C104" s="83">
        <v>7205471.29</v>
      </c>
      <c r="D104" s="83">
        <v>1127156.93</v>
      </c>
      <c r="E104" s="83">
        <v>6078314.3600000003</v>
      </c>
    </row>
    <row r="105" spans="1:5" x14ac:dyDescent="0.2">
      <c r="A105" s="92" t="s">
        <v>438</v>
      </c>
      <c r="B105" s="2" t="s">
        <v>87</v>
      </c>
    </row>
    <row r="106" spans="1:5" x14ac:dyDescent="0.2">
      <c r="A106" s="66" t="s">
        <v>439</v>
      </c>
      <c r="B106" s="2" t="s">
        <v>440</v>
      </c>
      <c r="C106" s="80">
        <v>17542.13</v>
      </c>
      <c r="D106" s="80">
        <v>5217.6000000000004</v>
      </c>
      <c r="E106" s="80">
        <v>12324.53</v>
      </c>
    </row>
    <row r="107" spans="1:5" x14ac:dyDescent="0.2">
      <c r="A107" s="91" t="s">
        <v>441</v>
      </c>
      <c r="B107" s="88" t="s">
        <v>87</v>
      </c>
      <c r="C107" s="89"/>
      <c r="D107" s="90"/>
      <c r="E107" s="90"/>
    </row>
    <row r="108" spans="1:5" x14ac:dyDescent="0.2">
      <c r="A108" s="66" t="s">
        <v>442</v>
      </c>
      <c r="B108" s="2" t="s">
        <v>443</v>
      </c>
      <c r="C108" s="80">
        <v>3124069.17</v>
      </c>
      <c r="D108" s="80">
        <v>747627.97</v>
      </c>
      <c r="E108" s="80">
        <v>2376441.2000000002</v>
      </c>
    </row>
    <row r="109" spans="1:5" ht="15" x14ac:dyDescent="0.2">
      <c r="A109" s="76" t="s">
        <v>418</v>
      </c>
      <c r="B109" s="96" t="s">
        <v>83</v>
      </c>
      <c r="C109" s="97">
        <v>51079323.07</v>
      </c>
      <c r="D109" s="97">
        <v>12221364.35</v>
      </c>
      <c r="E109" s="97">
        <v>38857958.720000006</v>
      </c>
    </row>
    <row r="110" spans="1:5" ht="15" x14ac:dyDescent="0.2">
      <c r="A110" s="77" t="s">
        <v>444</v>
      </c>
      <c r="B110" s="78" t="s">
        <v>445</v>
      </c>
      <c r="C110" s="87"/>
      <c r="D110" s="79"/>
      <c r="E110" s="79"/>
    </row>
    <row r="111" spans="1:5" x14ac:dyDescent="0.2">
      <c r="A111" s="91" t="s">
        <v>446</v>
      </c>
      <c r="B111" s="88" t="s">
        <v>447</v>
      </c>
      <c r="C111" s="89"/>
      <c r="D111" s="90"/>
      <c r="E111" s="90"/>
    </row>
    <row r="112" spans="1:5" x14ac:dyDescent="0.2">
      <c r="A112" s="66" t="s">
        <v>448</v>
      </c>
      <c r="B112" s="2" t="s">
        <v>449</v>
      </c>
      <c r="C112" s="80">
        <v>26826968.899999999</v>
      </c>
      <c r="D112" s="80">
        <v>7032015.2599999998</v>
      </c>
      <c r="E112" s="80">
        <v>19794953.640000001</v>
      </c>
    </row>
    <row r="113" spans="1:5" x14ac:dyDescent="0.2">
      <c r="A113" s="66" t="s">
        <v>450</v>
      </c>
      <c r="B113" s="2" t="s">
        <v>451</v>
      </c>
      <c r="C113" s="80">
        <v>247044.54</v>
      </c>
      <c r="D113" s="80">
        <v>162648.03</v>
      </c>
      <c r="E113" s="80">
        <v>84396.51</v>
      </c>
    </row>
    <row r="114" spans="1:5" x14ac:dyDescent="0.2">
      <c r="A114" s="92" t="s">
        <v>446</v>
      </c>
      <c r="B114" s="93" t="s">
        <v>96</v>
      </c>
      <c r="C114" s="94">
        <v>27074013.439999998</v>
      </c>
      <c r="D114" s="94">
        <v>7194663.29</v>
      </c>
      <c r="E114" s="94">
        <v>19879350.150000002</v>
      </c>
    </row>
    <row r="115" spans="1:5" x14ac:dyDescent="0.2">
      <c r="A115" s="91" t="s">
        <v>452</v>
      </c>
      <c r="B115" s="88" t="s">
        <v>87</v>
      </c>
      <c r="C115" s="89"/>
      <c r="D115" s="90"/>
      <c r="E115" s="90"/>
    </row>
    <row r="116" spans="1:5" x14ac:dyDescent="0.2">
      <c r="A116" s="66" t="s">
        <v>453</v>
      </c>
      <c r="B116" s="2" t="s">
        <v>454</v>
      </c>
      <c r="C116" s="80">
        <v>18289.79</v>
      </c>
      <c r="D116" s="80">
        <v>15534.49</v>
      </c>
      <c r="E116" s="80">
        <v>2755.3</v>
      </c>
    </row>
    <row r="117" spans="1:5" x14ac:dyDescent="0.2">
      <c r="A117" s="91" t="s">
        <v>455</v>
      </c>
      <c r="B117" s="88" t="s">
        <v>87</v>
      </c>
      <c r="C117" s="89"/>
      <c r="D117" s="90"/>
      <c r="E117" s="90"/>
    </row>
    <row r="118" spans="1:5" x14ac:dyDescent="0.2">
      <c r="A118" s="66" t="s">
        <v>456</v>
      </c>
      <c r="B118" s="2" t="s">
        <v>457</v>
      </c>
      <c r="C118" s="80">
        <v>5164796.3499999996</v>
      </c>
      <c r="D118" s="80">
        <v>1324863.81</v>
      </c>
      <c r="E118" s="80">
        <v>3839932.54</v>
      </c>
    </row>
    <row r="119" spans="1:5" ht="25.5" x14ac:dyDescent="0.2">
      <c r="A119" s="91" t="s">
        <v>458</v>
      </c>
      <c r="B119" s="88" t="s">
        <v>459</v>
      </c>
      <c r="C119" s="89"/>
      <c r="D119" s="90"/>
      <c r="E119" s="90"/>
    </row>
    <row r="120" spans="1:5" ht="25.5" x14ac:dyDescent="0.2">
      <c r="A120" s="66" t="s">
        <v>460</v>
      </c>
      <c r="B120" s="2" t="s">
        <v>461</v>
      </c>
      <c r="C120" s="80">
        <v>2723196.71</v>
      </c>
      <c r="D120" s="80">
        <v>1308224.73</v>
      </c>
      <c r="E120" s="80">
        <v>1414971.98</v>
      </c>
    </row>
    <row r="121" spans="1:5" ht="25.5" x14ac:dyDescent="0.2">
      <c r="A121" s="66" t="s">
        <v>462</v>
      </c>
      <c r="B121" s="2" t="s">
        <v>463</v>
      </c>
      <c r="C121" s="80">
        <v>122894.65</v>
      </c>
      <c r="D121" s="80">
        <v>119987.96</v>
      </c>
      <c r="E121" s="80">
        <v>2906.69</v>
      </c>
    </row>
    <row r="122" spans="1:5" x14ac:dyDescent="0.2">
      <c r="A122" s="92" t="s">
        <v>458</v>
      </c>
      <c r="B122" s="93" t="s">
        <v>96</v>
      </c>
      <c r="C122" s="94">
        <v>2846091.36</v>
      </c>
      <c r="D122" s="94">
        <v>1428212.69</v>
      </c>
      <c r="E122" s="94">
        <v>1417878.67</v>
      </c>
    </row>
    <row r="123" spans="1:5" x14ac:dyDescent="0.2">
      <c r="A123" s="91" t="s">
        <v>464</v>
      </c>
      <c r="B123" s="88" t="s">
        <v>87</v>
      </c>
      <c r="C123" s="89"/>
      <c r="D123" s="90"/>
      <c r="E123" s="90"/>
    </row>
    <row r="124" spans="1:5" ht="38.25" x14ac:dyDescent="0.2">
      <c r="A124" s="82" t="s">
        <v>465</v>
      </c>
      <c r="B124" s="149" t="s">
        <v>466</v>
      </c>
      <c r="C124" s="83">
        <v>607.61</v>
      </c>
      <c r="D124" s="83">
        <v>304.23</v>
      </c>
      <c r="E124" s="83">
        <v>303.38</v>
      </c>
    </row>
    <row r="125" spans="1:5" x14ac:dyDescent="0.2">
      <c r="A125" s="92" t="s">
        <v>467</v>
      </c>
      <c r="B125" s="2" t="s">
        <v>87</v>
      </c>
    </row>
    <row r="126" spans="1:5" x14ac:dyDescent="0.2">
      <c r="A126" s="66" t="s">
        <v>468</v>
      </c>
      <c r="B126" s="2" t="s">
        <v>469</v>
      </c>
      <c r="C126" s="80">
        <v>1068301.8500000001</v>
      </c>
      <c r="D126" s="80">
        <v>121603.17</v>
      </c>
      <c r="E126" s="80">
        <v>946698.68</v>
      </c>
    </row>
    <row r="127" spans="1:5" ht="38.25" x14ac:dyDescent="0.2">
      <c r="A127" s="91" t="s">
        <v>470</v>
      </c>
      <c r="B127" s="88" t="s">
        <v>471</v>
      </c>
      <c r="C127" s="89"/>
      <c r="D127" s="90"/>
      <c r="E127" s="90"/>
    </row>
    <row r="128" spans="1:5" x14ac:dyDescent="0.2">
      <c r="A128" s="66" t="s">
        <v>472</v>
      </c>
      <c r="B128" s="2" t="s">
        <v>473</v>
      </c>
      <c r="C128" s="80">
        <v>63125.69</v>
      </c>
      <c r="D128" s="80">
        <v>18668.18</v>
      </c>
      <c r="E128" s="80">
        <v>44457.51</v>
      </c>
    </row>
    <row r="129" spans="1:5" ht="25.5" x14ac:dyDescent="0.2">
      <c r="A129" s="66" t="s">
        <v>474</v>
      </c>
      <c r="B129" s="2" t="s">
        <v>475</v>
      </c>
      <c r="C129" s="80">
        <v>30295.360000000001</v>
      </c>
      <c r="D129" s="80">
        <v>5522.53</v>
      </c>
      <c r="E129" s="80">
        <v>24772.83</v>
      </c>
    </row>
    <row r="130" spans="1:5" x14ac:dyDescent="0.2">
      <c r="A130" s="92" t="s">
        <v>470</v>
      </c>
      <c r="B130" s="93" t="s">
        <v>96</v>
      </c>
      <c r="C130" s="94">
        <v>93421.05</v>
      </c>
      <c r="D130" s="94">
        <v>24190.71</v>
      </c>
      <c r="E130" s="94">
        <v>69230.34</v>
      </c>
    </row>
    <row r="131" spans="1:5" ht="15" x14ac:dyDescent="0.2">
      <c r="A131" s="84" t="s">
        <v>444</v>
      </c>
      <c r="B131" s="85" t="s">
        <v>83</v>
      </c>
      <c r="C131" s="86">
        <v>36265521.449999996</v>
      </c>
      <c r="D131" s="86">
        <v>10109372.390000001</v>
      </c>
      <c r="E131" s="86">
        <v>26156149.060000002</v>
      </c>
    </row>
    <row r="132" spans="1:5" ht="15" x14ac:dyDescent="0.2">
      <c r="A132" s="77" t="s">
        <v>476</v>
      </c>
      <c r="B132" s="78" t="s">
        <v>477</v>
      </c>
      <c r="C132" s="87"/>
      <c r="D132" s="79"/>
      <c r="E132" s="79"/>
    </row>
    <row r="133" spans="1:5" x14ac:dyDescent="0.2">
      <c r="A133" s="91" t="s">
        <v>478</v>
      </c>
      <c r="B133" s="88" t="s">
        <v>477</v>
      </c>
      <c r="C133" s="89"/>
      <c r="D133" s="90"/>
      <c r="E133" s="90"/>
    </row>
    <row r="134" spans="1:5" x14ac:dyDescent="0.2">
      <c r="A134" s="66" t="s">
        <v>479</v>
      </c>
      <c r="B134" s="2" t="s">
        <v>480</v>
      </c>
      <c r="C134" s="80">
        <v>417247431.55000001</v>
      </c>
      <c r="D134" s="80">
        <v>82740425.969999999</v>
      </c>
      <c r="E134" s="80">
        <v>334507005.57999998</v>
      </c>
    </row>
    <row r="135" spans="1:5" x14ac:dyDescent="0.2">
      <c r="A135" s="66" t="s">
        <v>481</v>
      </c>
      <c r="B135" s="2" t="s">
        <v>482</v>
      </c>
      <c r="C135" s="80">
        <v>14687535.85</v>
      </c>
      <c r="D135" s="80">
        <v>6289781.0800000001</v>
      </c>
      <c r="E135" s="80">
        <v>8397754.7699999996</v>
      </c>
    </row>
    <row r="136" spans="1:5" ht="25.5" x14ac:dyDescent="0.2">
      <c r="A136" s="66" t="s">
        <v>483</v>
      </c>
      <c r="B136" s="2" t="s">
        <v>484</v>
      </c>
      <c r="C136" s="80">
        <v>207.11</v>
      </c>
      <c r="D136" s="80">
        <v>207.11</v>
      </c>
      <c r="E136" s="80">
        <v>0</v>
      </c>
    </row>
    <row r="137" spans="1:5" ht="25.5" x14ac:dyDescent="0.2">
      <c r="A137" s="66" t="s">
        <v>485</v>
      </c>
      <c r="B137" s="2" t="s">
        <v>486</v>
      </c>
      <c r="C137" s="80">
        <v>76.239999999999995</v>
      </c>
      <c r="D137" s="80">
        <v>0</v>
      </c>
      <c r="E137" s="80">
        <v>76.239999999999995</v>
      </c>
    </row>
    <row r="138" spans="1:5" x14ac:dyDescent="0.2">
      <c r="A138" s="92" t="s">
        <v>478</v>
      </c>
      <c r="B138" s="93" t="s">
        <v>96</v>
      </c>
      <c r="C138" s="94">
        <v>431935250.75000006</v>
      </c>
      <c r="D138" s="94">
        <v>89030414.159999996</v>
      </c>
      <c r="E138" s="94">
        <v>342904836.58999997</v>
      </c>
    </row>
    <row r="139" spans="1:5" x14ac:dyDescent="0.2">
      <c r="A139" s="91" t="s">
        <v>487</v>
      </c>
      <c r="B139" s="88" t="s">
        <v>488</v>
      </c>
      <c r="C139" s="89"/>
      <c r="D139" s="90"/>
      <c r="E139" s="90"/>
    </row>
    <row r="140" spans="1:5" x14ac:dyDescent="0.2">
      <c r="A140" s="66" t="s">
        <v>489</v>
      </c>
      <c r="B140" s="2" t="s">
        <v>490</v>
      </c>
      <c r="C140" s="80">
        <v>1426270.54</v>
      </c>
      <c r="D140" s="80">
        <v>431393.7</v>
      </c>
      <c r="E140" s="80">
        <v>994876.84</v>
      </c>
    </row>
    <row r="141" spans="1:5" x14ac:dyDescent="0.2">
      <c r="A141" s="66" t="s">
        <v>491</v>
      </c>
      <c r="B141" s="2" t="s">
        <v>492</v>
      </c>
      <c r="C141" s="80">
        <v>19923.12</v>
      </c>
      <c r="D141" s="80">
        <v>10531.02</v>
      </c>
      <c r="E141" s="80">
        <v>9392.1</v>
      </c>
    </row>
    <row r="142" spans="1:5" x14ac:dyDescent="0.2">
      <c r="A142" s="92" t="s">
        <v>487</v>
      </c>
      <c r="B142" s="93" t="s">
        <v>96</v>
      </c>
      <c r="C142" s="94">
        <v>1446193.6600000001</v>
      </c>
      <c r="D142" s="94">
        <v>441924.72000000003</v>
      </c>
      <c r="E142" s="94">
        <v>1004268.94</v>
      </c>
    </row>
    <row r="143" spans="1:5" x14ac:dyDescent="0.2">
      <c r="A143" s="91" t="s">
        <v>493</v>
      </c>
      <c r="B143" s="88" t="s">
        <v>87</v>
      </c>
      <c r="C143" s="89"/>
      <c r="D143" s="90"/>
      <c r="E143" s="90"/>
    </row>
    <row r="144" spans="1:5" x14ac:dyDescent="0.2">
      <c r="A144" s="66" t="s">
        <v>494</v>
      </c>
      <c r="B144" s="2" t="s">
        <v>495</v>
      </c>
      <c r="C144" s="80">
        <v>2287489.7200000002</v>
      </c>
      <c r="D144" s="80">
        <v>928255.27</v>
      </c>
      <c r="E144" s="80">
        <v>1359234.45</v>
      </c>
    </row>
    <row r="145" spans="1:5" x14ac:dyDescent="0.2">
      <c r="A145" s="91" t="s">
        <v>496</v>
      </c>
      <c r="B145" s="88" t="s">
        <v>87</v>
      </c>
      <c r="C145" s="89"/>
      <c r="D145" s="90"/>
      <c r="E145" s="90"/>
    </row>
    <row r="146" spans="1:5" x14ac:dyDescent="0.2">
      <c r="A146" s="66" t="s">
        <v>497</v>
      </c>
      <c r="B146" s="2" t="s">
        <v>498</v>
      </c>
      <c r="C146" s="80">
        <v>1014663.04</v>
      </c>
      <c r="D146" s="80">
        <v>293594.89</v>
      </c>
      <c r="E146" s="80">
        <v>721068.15</v>
      </c>
    </row>
    <row r="147" spans="1:5" x14ac:dyDescent="0.2">
      <c r="A147" s="91" t="s">
        <v>499</v>
      </c>
      <c r="B147" s="88" t="s">
        <v>87</v>
      </c>
      <c r="C147" s="89"/>
      <c r="D147" s="90"/>
      <c r="E147" s="90"/>
    </row>
    <row r="148" spans="1:5" ht="25.5" x14ac:dyDescent="0.2">
      <c r="A148" s="66" t="s">
        <v>500</v>
      </c>
      <c r="B148" s="2" t="s">
        <v>501</v>
      </c>
      <c r="C148" s="80">
        <v>19023524.210000001</v>
      </c>
      <c r="D148" s="80">
        <v>1726628.98</v>
      </c>
      <c r="E148" s="80">
        <v>17296895.23</v>
      </c>
    </row>
    <row r="149" spans="1:5" x14ac:dyDescent="0.2">
      <c r="A149" s="91" t="s">
        <v>502</v>
      </c>
      <c r="B149" s="88" t="s">
        <v>87</v>
      </c>
      <c r="C149" s="89"/>
      <c r="D149" s="90"/>
      <c r="E149" s="90"/>
    </row>
    <row r="150" spans="1:5" ht="25.5" x14ac:dyDescent="0.2">
      <c r="A150" s="82" t="s">
        <v>503</v>
      </c>
      <c r="B150" s="149" t="s">
        <v>504</v>
      </c>
      <c r="C150" s="83">
        <v>110</v>
      </c>
      <c r="D150" s="83">
        <v>0</v>
      </c>
      <c r="E150" s="83">
        <v>110</v>
      </c>
    </row>
    <row r="151" spans="1:5" x14ac:dyDescent="0.2">
      <c r="A151" s="92" t="s">
        <v>505</v>
      </c>
      <c r="B151" s="2" t="s">
        <v>87</v>
      </c>
    </row>
    <row r="152" spans="1:5" ht="25.5" x14ac:dyDescent="0.2">
      <c r="A152" s="66" t="s">
        <v>506</v>
      </c>
      <c r="B152" s="140" t="s">
        <v>1397</v>
      </c>
      <c r="C152" s="80">
        <v>1448513.04</v>
      </c>
      <c r="D152" s="80">
        <v>122076.11</v>
      </c>
      <c r="E152" s="80">
        <v>1326436.93</v>
      </c>
    </row>
    <row r="153" spans="1:5" ht="25.5" x14ac:dyDescent="0.2">
      <c r="A153" s="66" t="s">
        <v>507</v>
      </c>
      <c r="B153" s="140" t="s">
        <v>1398</v>
      </c>
      <c r="C153" s="80">
        <v>0</v>
      </c>
      <c r="D153" s="80">
        <v>0</v>
      </c>
      <c r="E153" s="80">
        <v>0</v>
      </c>
    </row>
    <row r="154" spans="1:5" x14ac:dyDescent="0.2">
      <c r="A154" s="146" t="s">
        <v>505</v>
      </c>
      <c r="B154" s="147" t="s">
        <v>96</v>
      </c>
      <c r="C154" s="148">
        <v>1448513.04</v>
      </c>
      <c r="D154" s="148">
        <v>122076.11</v>
      </c>
      <c r="E154" s="148">
        <v>1326436.93</v>
      </c>
    </row>
    <row r="155" spans="1:5" x14ac:dyDescent="0.2">
      <c r="A155" s="92" t="s">
        <v>508</v>
      </c>
      <c r="B155" s="2" t="s">
        <v>87</v>
      </c>
    </row>
    <row r="156" spans="1:5" x14ac:dyDescent="0.2">
      <c r="A156" s="66" t="s">
        <v>509</v>
      </c>
      <c r="B156" s="2" t="s">
        <v>510</v>
      </c>
      <c r="C156" s="80">
        <v>105502.1</v>
      </c>
      <c r="D156" s="80">
        <v>75842.899999999994</v>
      </c>
      <c r="E156" s="80">
        <v>29659.200000000001</v>
      </c>
    </row>
    <row r="157" spans="1:5" x14ac:dyDescent="0.2">
      <c r="A157" s="91" t="s">
        <v>511</v>
      </c>
      <c r="B157" s="88" t="s">
        <v>87</v>
      </c>
      <c r="C157" s="89"/>
      <c r="D157" s="90"/>
      <c r="E157" s="90"/>
    </row>
    <row r="158" spans="1:5" x14ac:dyDescent="0.2">
      <c r="A158" s="66" t="s">
        <v>512</v>
      </c>
      <c r="B158" s="2" t="s">
        <v>513</v>
      </c>
      <c r="C158" s="80">
        <v>0</v>
      </c>
      <c r="D158" s="80">
        <v>0</v>
      </c>
      <c r="E158" s="80">
        <v>0</v>
      </c>
    </row>
    <row r="159" spans="1:5" x14ac:dyDescent="0.2">
      <c r="A159" s="91" t="s">
        <v>514</v>
      </c>
      <c r="B159" s="88" t="s">
        <v>87</v>
      </c>
      <c r="C159" s="89"/>
      <c r="D159" s="90"/>
      <c r="E159" s="90"/>
    </row>
    <row r="160" spans="1:5" x14ac:dyDescent="0.2">
      <c r="A160" s="66" t="s">
        <v>515</v>
      </c>
      <c r="B160" s="2" t="s">
        <v>516</v>
      </c>
      <c r="C160" s="80">
        <v>-416.95</v>
      </c>
      <c r="D160" s="80">
        <v>51.08</v>
      </c>
      <c r="E160" s="80">
        <v>-468.03</v>
      </c>
    </row>
    <row r="161" spans="1:5" ht="15" x14ac:dyDescent="0.2">
      <c r="A161" s="76" t="s">
        <v>476</v>
      </c>
      <c r="B161" s="96" t="s">
        <v>83</v>
      </c>
      <c r="C161" s="97">
        <v>457260829.57000017</v>
      </c>
      <c r="D161" s="97">
        <v>92618788.109999999</v>
      </c>
      <c r="E161" s="97">
        <v>364642041.45999998</v>
      </c>
    </row>
    <row r="162" spans="1:5" ht="15" x14ac:dyDescent="0.2">
      <c r="A162" s="77" t="s">
        <v>517</v>
      </c>
      <c r="B162" s="78" t="s">
        <v>518</v>
      </c>
      <c r="C162" s="87"/>
      <c r="D162" s="79"/>
      <c r="E162" s="79"/>
    </row>
    <row r="163" spans="1:5" x14ac:dyDescent="0.2">
      <c r="A163" s="91" t="s">
        <v>519</v>
      </c>
      <c r="B163" s="88" t="s">
        <v>87</v>
      </c>
      <c r="C163" s="89"/>
      <c r="D163" s="90"/>
      <c r="E163" s="90"/>
    </row>
    <row r="164" spans="1:5" x14ac:dyDescent="0.2">
      <c r="A164" s="66" t="s">
        <v>520</v>
      </c>
      <c r="B164" s="2" t="s">
        <v>521</v>
      </c>
      <c r="C164" s="80">
        <v>1395978.51</v>
      </c>
      <c r="D164" s="80">
        <v>1395978.51</v>
      </c>
      <c r="E164" s="80">
        <v>0</v>
      </c>
    </row>
    <row r="165" spans="1:5" x14ac:dyDescent="0.2">
      <c r="A165" s="91" t="s">
        <v>522</v>
      </c>
      <c r="B165" s="88" t="s">
        <v>87</v>
      </c>
      <c r="C165" s="89"/>
      <c r="D165" s="90"/>
      <c r="E165" s="90"/>
    </row>
    <row r="166" spans="1:5" x14ac:dyDescent="0.2">
      <c r="A166" s="66" t="s">
        <v>523</v>
      </c>
      <c r="B166" s="2" t="s">
        <v>524</v>
      </c>
      <c r="C166" s="80">
        <v>12422.49</v>
      </c>
      <c r="D166" s="80">
        <v>12422.49</v>
      </c>
      <c r="E166" s="80">
        <v>0</v>
      </c>
    </row>
    <row r="167" spans="1:5" x14ac:dyDescent="0.2">
      <c r="A167" s="91" t="s">
        <v>525</v>
      </c>
      <c r="B167" s="88" t="s">
        <v>87</v>
      </c>
      <c r="C167" s="89"/>
      <c r="D167" s="90"/>
      <c r="E167" s="90"/>
    </row>
    <row r="168" spans="1:5" ht="25.5" x14ac:dyDescent="0.2">
      <c r="A168" s="66" t="s">
        <v>526</v>
      </c>
      <c r="B168" s="2" t="s">
        <v>527</v>
      </c>
      <c r="C168" s="80">
        <v>6487.62</v>
      </c>
      <c r="D168" s="80">
        <v>6487.62</v>
      </c>
      <c r="E168" s="80">
        <v>0</v>
      </c>
    </row>
    <row r="169" spans="1:5" x14ac:dyDescent="0.2">
      <c r="A169" s="91" t="s">
        <v>528</v>
      </c>
      <c r="B169" s="88" t="s">
        <v>87</v>
      </c>
      <c r="C169" s="89"/>
      <c r="D169" s="90"/>
      <c r="E169" s="90"/>
    </row>
    <row r="170" spans="1:5" x14ac:dyDescent="0.2">
      <c r="A170" s="66" t="s">
        <v>529</v>
      </c>
      <c r="B170" s="2" t="s">
        <v>530</v>
      </c>
      <c r="C170" s="80">
        <v>276875.52000000002</v>
      </c>
      <c r="D170" s="80">
        <v>276875.52000000002</v>
      </c>
      <c r="E170" s="80">
        <v>0</v>
      </c>
    </row>
    <row r="171" spans="1:5" ht="15" x14ac:dyDescent="0.2">
      <c r="A171" s="76" t="s">
        <v>517</v>
      </c>
      <c r="B171" s="96" t="s">
        <v>83</v>
      </c>
      <c r="C171" s="97">
        <v>1691764.1400000001</v>
      </c>
      <c r="D171" s="97">
        <v>1691764.1400000001</v>
      </c>
      <c r="E171" s="97">
        <v>0</v>
      </c>
    </row>
    <row r="172" spans="1:5" ht="30" x14ac:dyDescent="0.2">
      <c r="A172" s="77" t="s">
        <v>531</v>
      </c>
      <c r="B172" s="78" t="s">
        <v>532</v>
      </c>
      <c r="C172" s="87"/>
      <c r="D172" s="79"/>
      <c r="E172" s="79"/>
    </row>
    <row r="173" spans="1:5" x14ac:dyDescent="0.2">
      <c r="A173" s="91" t="s">
        <v>533</v>
      </c>
      <c r="B173" s="88" t="s">
        <v>87</v>
      </c>
      <c r="C173" s="89"/>
      <c r="D173" s="90"/>
      <c r="E173" s="90"/>
    </row>
    <row r="174" spans="1:5" x14ac:dyDescent="0.2">
      <c r="A174" s="82" t="s">
        <v>534</v>
      </c>
      <c r="B174" s="149" t="s">
        <v>535</v>
      </c>
      <c r="C174" s="83">
        <v>1357036.16</v>
      </c>
      <c r="D174" s="83">
        <v>531641.28</v>
      </c>
      <c r="E174" s="83">
        <v>825394.88</v>
      </c>
    </row>
    <row r="175" spans="1:5" x14ac:dyDescent="0.2">
      <c r="A175" s="92" t="s">
        <v>536</v>
      </c>
      <c r="B175" s="2" t="s">
        <v>87</v>
      </c>
    </row>
    <row r="176" spans="1:5" ht="25.5" x14ac:dyDescent="0.2">
      <c r="A176" s="66" t="s">
        <v>537</v>
      </c>
      <c r="B176" s="2" t="s">
        <v>538</v>
      </c>
      <c r="C176" s="80">
        <v>112002.32</v>
      </c>
      <c r="D176" s="80">
        <v>68693.89</v>
      </c>
      <c r="E176" s="80">
        <v>43308.43</v>
      </c>
    </row>
    <row r="177" spans="1:5" x14ac:dyDescent="0.2">
      <c r="A177" s="91" t="s">
        <v>539</v>
      </c>
      <c r="B177" s="88" t="s">
        <v>87</v>
      </c>
      <c r="C177" s="89"/>
      <c r="D177" s="90"/>
      <c r="E177" s="90"/>
    </row>
    <row r="178" spans="1:5" x14ac:dyDescent="0.2">
      <c r="A178" s="66" t="s">
        <v>540</v>
      </c>
      <c r="B178" s="2" t="s">
        <v>541</v>
      </c>
      <c r="C178" s="80">
        <v>0</v>
      </c>
      <c r="D178" s="80">
        <v>0</v>
      </c>
      <c r="E178" s="80">
        <v>0</v>
      </c>
    </row>
    <row r="179" spans="1:5" x14ac:dyDescent="0.2">
      <c r="A179" s="91" t="s">
        <v>542</v>
      </c>
      <c r="B179" s="88" t="s">
        <v>87</v>
      </c>
      <c r="C179" s="89"/>
      <c r="D179" s="90"/>
      <c r="E179" s="90"/>
    </row>
    <row r="180" spans="1:5" x14ac:dyDescent="0.2">
      <c r="A180" s="82" t="s">
        <v>543</v>
      </c>
      <c r="B180" s="149" t="s">
        <v>544</v>
      </c>
      <c r="C180" s="83">
        <v>801.69</v>
      </c>
      <c r="D180" s="83">
        <v>0</v>
      </c>
      <c r="E180" s="83">
        <v>801.69</v>
      </c>
    </row>
    <row r="181" spans="1:5" x14ac:dyDescent="0.2">
      <c r="A181" s="92" t="s">
        <v>545</v>
      </c>
      <c r="B181" s="2" t="s">
        <v>87</v>
      </c>
    </row>
    <row r="182" spans="1:5" x14ac:dyDescent="0.2">
      <c r="A182" s="66" t="s">
        <v>546</v>
      </c>
      <c r="B182" s="2" t="s">
        <v>547</v>
      </c>
      <c r="C182" s="80">
        <v>1177.6099999999999</v>
      </c>
      <c r="D182" s="80">
        <v>46.36</v>
      </c>
      <c r="E182" s="80">
        <v>1131.25</v>
      </c>
    </row>
    <row r="183" spans="1:5" x14ac:dyDescent="0.2">
      <c r="A183" s="91" t="s">
        <v>548</v>
      </c>
      <c r="B183" s="88" t="s">
        <v>87</v>
      </c>
      <c r="C183" s="89"/>
      <c r="D183" s="90"/>
      <c r="E183" s="90"/>
    </row>
    <row r="184" spans="1:5" x14ac:dyDescent="0.2">
      <c r="A184" s="66" t="s">
        <v>549</v>
      </c>
      <c r="B184" s="2" t="s">
        <v>550</v>
      </c>
      <c r="C184" s="80">
        <v>0</v>
      </c>
      <c r="D184" s="80">
        <v>0</v>
      </c>
      <c r="E184" s="80">
        <v>0</v>
      </c>
    </row>
    <row r="185" spans="1:5" x14ac:dyDescent="0.2">
      <c r="A185" s="91" t="s">
        <v>551</v>
      </c>
      <c r="B185" s="88" t="s">
        <v>87</v>
      </c>
      <c r="C185" s="89"/>
      <c r="D185" s="90"/>
      <c r="E185" s="90"/>
    </row>
    <row r="186" spans="1:5" x14ac:dyDescent="0.2">
      <c r="A186" s="66" t="s">
        <v>552</v>
      </c>
      <c r="B186" s="2" t="s">
        <v>553</v>
      </c>
      <c r="C186" s="80">
        <v>11079.39</v>
      </c>
      <c r="D186" s="80">
        <v>4572.6000000000004</v>
      </c>
      <c r="E186" s="80">
        <v>6506.79</v>
      </c>
    </row>
    <row r="187" spans="1:5" x14ac:dyDescent="0.2">
      <c r="A187" s="91" t="s">
        <v>554</v>
      </c>
      <c r="B187" s="88" t="s">
        <v>87</v>
      </c>
      <c r="C187" s="89"/>
      <c r="D187" s="90"/>
      <c r="E187" s="90"/>
    </row>
    <row r="188" spans="1:5" x14ac:dyDescent="0.2">
      <c r="A188" s="66" t="s">
        <v>555</v>
      </c>
      <c r="B188" s="2" t="s">
        <v>556</v>
      </c>
      <c r="C188" s="80">
        <v>0</v>
      </c>
      <c r="D188" s="80">
        <v>0</v>
      </c>
      <c r="E188" s="80">
        <v>0</v>
      </c>
    </row>
    <row r="189" spans="1:5" x14ac:dyDescent="0.2">
      <c r="A189" s="91" t="s">
        <v>557</v>
      </c>
      <c r="B189" s="88" t="s">
        <v>87</v>
      </c>
      <c r="C189" s="89"/>
      <c r="D189" s="90"/>
      <c r="E189" s="90"/>
    </row>
    <row r="190" spans="1:5" ht="25.5" x14ac:dyDescent="0.2">
      <c r="A190" s="66" t="s">
        <v>558</v>
      </c>
      <c r="B190" s="2" t="s">
        <v>559</v>
      </c>
      <c r="C190" s="80">
        <v>0</v>
      </c>
      <c r="D190" s="80">
        <v>0</v>
      </c>
      <c r="E190" s="80">
        <v>0</v>
      </c>
    </row>
    <row r="191" spans="1:5" ht="15" x14ac:dyDescent="0.2">
      <c r="A191" s="76" t="s">
        <v>531</v>
      </c>
      <c r="B191" s="96" t="s">
        <v>83</v>
      </c>
      <c r="C191" s="97">
        <v>1482097.17</v>
      </c>
      <c r="D191" s="97">
        <v>604954.13</v>
      </c>
      <c r="E191" s="97">
        <v>877143.04000000004</v>
      </c>
    </row>
    <row r="192" spans="1:5" ht="15" x14ac:dyDescent="0.2">
      <c r="A192" s="77" t="s">
        <v>560</v>
      </c>
      <c r="B192" s="78" t="s">
        <v>561</v>
      </c>
      <c r="C192" s="87"/>
      <c r="D192" s="79"/>
      <c r="E192" s="79"/>
    </row>
    <row r="193" spans="1:5" x14ac:dyDescent="0.2">
      <c r="A193" s="91" t="s">
        <v>562</v>
      </c>
      <c r="B193" s="88" t="s">
        <v>87</v>
      </c>
      <c r="C193" s="89"/>
      <c r="D193" s="90"/>
      <c r="E193" s="90"/>
    </row>
    <row r="194" spans="1:5" x14ac:dyDescent="0.2">
      <c r="A194" s="66" t="s">
        <v>563</v>
      </c>
      <c r="B194" s="2" t="s">
        <v>564</v>
      </c>
      <c r="C194" s="80">
        <v>2178962.71</v>
      </c>
      <c r="D194" s="80">
        <v>560931.39</v>
      </c>
      <c r="E194" s="80">
        <v>1618031.32</v>
      </c>
    </row>
    <row r="195" spans="1:5" x14ac:dyDescent="0.2">
      <c r="A195" s="91" t="s">
        <v>565</v>
      </c>
      <c r="B195" s="88" t="s">
        <v>87</v>
      </c>
      <c r="C195" s="89"/>
      <c r="D195" s="90"/>
      <c r="E195" s="90"/>
    </row>
    <row r="196" spans="1:5" x14ac:dyDescent="0.2">
      <c r="A196" s="66" t="s">
        <v>566</v>
      </c>
      <c r="B196" s="2" t="s">
        <v>567</v>
      </c>
      <c r="C196" s="80">
        <v>5723474.5300000003</v>
      </c>
      <c r="D196" s="80">
        <v>427070.43</v>
      </c>
      <c r="E196" s="80">
        <v>5296404.0999999996</v>
      </c>
    </row>
    <row r="197" spans="1:5" x14ac:dyDescent="0.2">
      <c r="A197" s="91" t="s">
        <v>568</v>
      </c>
      <c r="B197" s="88" t="s">
        <v>87</v>
      </c>
      <c r="C197" s="89"/>
      <c r="D197" s="90"/>
      <c r="E197" s="90"/>
    </row>
    <row r="198" spans="1:5" x14ac:dyDescent="0.2">
      <c r="A198" s="66" t="s">
        <v>569</v>
      </c>
      <c r="B198" s="2" t="s">
        <v>570</v>
      </c>
      <c r="C198" s="80">
        <v>15501730.390000001</v>
      </c>
      <c r="D198" s="80">
        <v>2214026.56</v>
      </c>
      <c r="E198" s="80">
        <v>13287703.83</v>
      </c>
    </row>
    <row r="199" spans="1:5" x14ac:dyDescent="0.2">
      <c r="A199" s="91" t="s">
        <v>571</v>
      </c>
      <c r="B199" s="88" t="s">
        <v>87</v>
      </c>
      <c r="C199" s="89"/>
      <c r="D199" s="90"/>
      <c r="E199" s="90"/>
    </row>
    <row r="200" spans="1:5" x14ac:dyDescent="0.2">
      <c r="A200" s="66" t="s">
        <v>572</v>
      </c>
      <c r="B200" s="2" t="s">
        <v>573</v>
      </c>
      <c r="C200" s="80">
        <v>8122162.4800000004</v>
      </c>
      <c r="D200" s="80">
        <v>1305654.8799999999</v>
      </c>
      <c r="E200" s="80">
        <v>6816507.5999999996</v>
      </c>
    </row>
    <row r="201" spans="1:5" x14ac:dyDescent="0.2">
      <c r="A201" s="91" t="s">
        <v>574</v>
      </c>
      <c r="B201" s="88" t="s">
        <v>87</v>
      </c>
      <c r="C201" s="89"/>
      <c r="D201" s="90"/>
      <c r="E201" s="90"/>
    </row>
    <row r="202" spans="1:5" x14ac:dyDescent="0.2">
      <c r="A202" s="66" t="s">
        <v>575</v>
      </c>
      <c r="B202" s="2" t="s">
        <v>576</v>
      </c>
      <c r="C202" s="80">
        <v>8934332.3399999999</v>
      </c>
      <c r="D202" s="80">
        <v>1192949.3600000001</v>
      </c>
      <c r="E202" s="80">
        <v>7741382.9800000004</v>
      </c>
    </row>
    <row r="203" spans="1:5" x14ac:dyDescent="0.2">
      <c r="A203" s="91" t="s">
        <v>577</v>
      </c>
      <c r="B203" s="88" t="s">
        <v>87</v>
      </c>
      <c r="C203" s="89"/>
      <c r="D203" s="90"/>
      <c r="E203" s="90"/>
    </row>
    <row r="204" spans="1:5" x14ac:dyDescent="0.2">
      <c r="A204" s="66" t="s">
        <v>578</v>
      </c>
      <c r="B204" s="2" t="s">
        <v>579</v>
      </c>
      <c r="C204" s="80">
        <v>771274.51</v>
      </c>
      <c r="D204" s="80">
        <v>129562.99</v>
      </c>
      <c r="E204" s="80">
        <v>641711.52</v>
      </c>
    </row>
    <row r="205" spans="1:5" ht="15" x14ac:dyDescent="0.2">
      <c r="A205" s="84" t="s">
        <v>560</v>
      </c>
      <c r="B205" s="85" t="s">
        <v>83</v>
      </c>
      <c r="C205" s="86">
        <v>41231936.960000001</v>
      </c>
      <c r="D205" s="86">
        <v>5830195.6100000003</v>
      </c>
      <c r="E205" s="86">
        <v>35401741.350000001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  <rowBreaks count="7" manualBreakCount="7">
    <brk id="24" max="16383" man="1"/>
    <brk id="50" max="16383" man="1"/>
    <brk id="75" max="16383" man="1"/>
    <brk id="100" max="16383" man="1"/>
    <brk id="124" max="16383" man="1"/>
    <brk id="150" max="16383" man="1"/>
    <brk id="1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7"/>
  <sheetViews>
    <sheetView zoomScaleNormal="100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6" customWidth="1"/>
    <col min="4" max="5" width="20.7109375" style="3" customWidth="1"/>
    <col min="6" max="16384" width="11.28515625" style="4"/>
  </cols>
  <sheetData>
    <row r="1" spans="1:5" ht="39" customHeight="1" x14ac:dyDescent="0.2">
      <c r="A1" s="170" t="s">
        <v>3</v>
      </c>
      <c r="B1" s="171"/>
      <c r="C1" s="171"/>
      <c r="D1" s="171"/>
      <c r="E1" s="171"/>
    </row>
    <row r="2" spans="1:5" ht="25.5" x14ac:dyDescent="0.2">
      <c r="A2" s="174" t="s">
        <v>11</v>
      </c>
      <c r="B2" s="174" t="s">
        <v>1</v>
      </c>
      <c r="C2" s="65" t="s">
        <v>5</v>
      </c>
      <c r="D2" s="16" t="s">
        <v>8</v>
      </c>
      <c r="E2" s="16" t="s">
        <v>53</v>
      </c>
    </row>
    <row r="3" spans="1:5" x14ac:dyDescent="0.2">
      <c r="A3" s="175"/>
      <c r="B3" s="175"/>
      <c r="C3" s="64"/>
      <c r="D3" s="172" t="s">
        <v>0</v>
      </c>
      <c r="E3" s="173"/>
    </row>
    <row r="4" spans="1:5" x14ac:dyDescent="0.2">
      <c r="A4" s="10" t="s">
        <v>11</v>
      </c>
      <c r="B4" s="13"/>
      <c r="C4" s="67" t="s">
        <v>2</v>
      </c>
      <c r="D4" s="63" t="s">
        <v>2</v>
      </c>
      <c r="E4" s="63" t="s">
        <v>2</v>
      </c>
    </row>
    <row r="5" spans="1:5" ht="45" x14ac:dyDescent="0.2">
      <c r="A5" s="77" t="s">
        <v>580</v>
      </c>
      <c r="B5" s="78" t="s">
        <v>581</v>
      </c>
      <c r="C5" s="87"/>
      <c r="D5" s="79"/>
      <c r="E5" s="79"/>
    </row>
    <row r="6" spans="1:5" x14ac:dyDescent="0.2">
      <c r="A6" s="91" t="s">
        <v>582</v>
      </c>
      <c r="B6" s="88" t="s">
        <v>87</v>
      </c>
      <c r="C6" s="89"/>
      <c r="D6" s="90"/>
      <c r="E6" s="90"/>
    </row>
    <row r="7" spans="1:5" ht="25.5" x14ac:dyDescent="0.2">
      <c r="A7" s="66" t="s">
        <v>583</v>
      </c>
      <c r="B7" s="2" t="s">
        <v>584</v>
      </c>
      <c r="C7" s="80">
        <v>85312.28</v>
      </c>
      <c r="D7" s="80">
        <v>20755.32</v>
      </c>
      <c r="E7" s="80">
        <v>64556.959999999999</v>
      </c>
    </row>
    <row r="8" spans="1:5" x14ac:dyDescent="0.2">
      <c r="A8" s="91" t="s">
        <v>585</v>
      </c>
      <c r="B8" s="88" t="s">
        <v>87</v>
      </c>
      <c r="C8" s="89"/>
      <c r="D8" s="90"/>
      <c r="E8" s="90"/>
    </row>
    <row r="9" spans="1:5" ht="25.5" x14ac:dyDescent="0.2">
      <c r="A9" s="66" t="s">
        <v>586</v>
      </c>
      <c r="B9" s="2" t="s">
        <v>587</v>
      </c>
      <c r="C9" s="80">
        <v>50184.2</v>
      </c>
      <c r="D9" s="80">
        <v>25881.919999999998</v>
      </c>
      <c r="E9" s="80">
        <v>24302.28</v>
      </c>
    </row>
    <row r="10" spans="1:5" x14ac:dyDescent="0.2">
      <c r="A10" s="91" t="s">
        <v>588</v>
      </c>
      <c r="B10" s="88" t="s">
        <v>87</v>
      </c>
      <c r="C10" s="89"/>
      <c r="D10" s="90"/>
      <c r="E10" s="90"/>
    </row>
    <row r="11" spans="1:5" x14ac:dyDescent="0.2">
      <c r="A11" s="66" t="s">
        <v>589</v>
      </c>
      <c r="B11" s="2" t="s">
        <v>590</v>
      </c>
      <c r="C11" s="80">
        <v>37945.42</v>
      </c>
      <c r="D11" s="80">
        <v>28152.639999999999</v>
      </c>
      <c r="E11" s="80">
        <v>9792.7800000000007</v>
      </c>
    </row>
    <row r="12" spans="1:5" x14ac:dyDescent="0.2">
      <c r="A12" s="91" t="s">
        <v>591</v>
      </c>
      <c r="B12" s="88" t="s">
        <v>87</v>
      </c>
      <c r="C12" s="89"/>
      <c r="D12" s="90"/>
      <c r="E12" s="90"/>
    </row>
    <row r="13" spans="1:5" x14ac:dyDescent="0.2">
      <c r="A13" s="66" t="s">
        <v>592</v>
      </c>
      <c r="B13" s="2" t="s">
        <v>593</v>
      </c>
      <c r="C13" s="80">
        <v>0</v>
      </c>
      <c r="D13" s="80">
        <v>0</v>
      </c>
      <c r="E13" s="80">
        <v>0</v>
      </c>
    </row>
    <row r="14" spans="1:5" x14ac:dyDescent="0.2">
      <c r="A14" s="91" t="s">
        <v>594</v>
      </c>
      <c r="B14" s="88" t="s">
        <v>87</v>
      </c>
      <c r="C14" s="89"/>
      <c r="D14" s="90"/>
      <c r="E14" s="90"/>
    </row>
    <row r="15" spans="1:5" ht="25.5" x14ac:dyDescent="0.2">
      <c r="A15" s="66" t="s">
        <v>595</v>
      </c>
      <c r="B15" s="2" t="s">
        <v>596</v>
      </c>
      <c r="C15" s="80">
        <v>3833</v>
      </c>
      <c r="D15" s="80">
        <v>1773.94</v>
      </c>
      <c r="E15" s="80">
        <v>2059.06</v>
      </c>
    </row>
    <row r="16" spans="1:5" x14ac:dyDescent="0.2">
      <c r="A16" s="91" t="s">
        <v>597</v>
      </c>
      <c r="B16" s="88" t="s">
        <v>87</v>
      </c>
      <c r="C16" s="89"/>
      <c r="D16" s="90"/>
      <c r="E16" s="90"/>
    </row>
    <row r="17" spans="1:5" x14ac:dyDescent="0.2">
      <c r="A17" s="66" t="s">
        <v>598</v>
      </c>
      <c r="B17" s="2" t="s">
        <v>599</v>
      </c>
      <c r="C17" s="80">
        <v>2299286.69</v>
      </c>
      <c r="D17" s="80">
        <v>483433.89</v>
      </c>
      <c r="E17" s="80">
        <v>1815852.8</v>
      </c>
    </row>
    <row r="18" spans="1:5" x14ac:dyDescent="0.2">
      <c r="A18" s="91" t="s">
        <v>600</v>
      </c>
      <c r="B18" s="88" t="s">
        <v>87</v>
      </c>
      <c r="C18" s="89"/>
      <c r="D18" s="90"/>
      <c r="E18" s="90"/>
    </row>
    <row r="19" spans="1:5" x14ac:dyDescent="0.2">
      <c r="A19" s="66" t="s">
        <v>601</v>
      </c>
      <c r="B19" s="2" t="s">
        <v>602</v>
      </c>
      <c r="C19" s="80">
        <v>296255.43</v>
      </c>
      <c r="D19" s="80">
        <v>296255.37</v>
      </c>
      <c r="E19" s="80">
        <v>0.06</v>
      </c>
    </row>
    <row r="20" spans="1:5" x14ac:dyDescent="0.2">
      <c r="A20" s="91" t="s">
        <v>603</v>
      </c>
      <c r="B20" s="88" t="s">
        <v>87</v>
      </c>
      <c r="C20" s="89"/>
      <c r="D20" s="90"/>
      <c r="E20" s="90"/>
    </row>
    <row r="21" spans="1:5" x14ac:dyDescent="0.2">
      <c r="A21" s="66" t="s">
        <v>604</v>
      </c>
      <c r="B21" s="2" t="s">
        <v>605</v>
      </c>
      <c r="C21" s="80">
        <v>9079.0400000000009</v>
      </c>
      <c r="D21" s="80">
        <v>9079.0400000000009</v>
      </c>
      <c r="E21" s="80">
        <v>0</v>
      </c>
    </row>
    <row r="22" spans="1:5" x14ac:dyDescent="0.2">
      <c r="A22" s="91" t="s">
        <v>606</v>
      </c>
      <c r="B22" s="88" t="s">
        <v>87</v>
      </c>
      <c r="C22" s="89"/>
      <c r="D22" s="90"/>
      <c r="E22" s="90"/>
    </row>
    <row r="23" spans="1:5" x14ac:dyDescent="0.2">
      <c r="A23" s="66" t="s">
        <v>607</v>
      </c>
      <c r="B23" s="2" t="s">
        <v>608</v>
      </c>
      <c r="C23" s="80">
        <v>89207.05</v>
      </c>
      <c r="D23" s="80">
        <v>89207.05</v>
      </c>
      <c r="E23" s="80">
        <v>0</v>
      </c>
    </row>
    <row r="24" spans="1:5" ht="15" x14ac:dyDescent="0.2">
      <c r="A24" s="84" t="s">
        <v>580</v>
      </c>
      <c r="B24" s="85" t="s">
        <v>83</v>
      </c>
      <c r="C24" s="86">
        <v>2871103.11</v>
      </c>
      <c r="D24" s="86">
        <v>954539.17</v>
      </c>
      <c r="E24" s="86">
        <v>1916563.9400000002</v>
      </c>
    </row>
    <row r="25" spans="1:5" ht="15" x14ac:dyDescent="0.2">
      <c r="A25" s="145" t="s">
        <v>609</v>
      </c>
      <c r="B25" s="76" t="s">
        <v>610</v>
      </c>
    </row>
    <row r="26" spans="1:5" x14ac:dyDescent="0.2">
      <c r="A26" s="66" t="s">
        <v>611</v>
      </c>
      <c r="B26" s="2" t="s">
        <v>612</v>
      </c>
      <c r="C26" s="80">
        <v>7550.91</v>
      </c>
      <c r="D26" s="80">
        <v>2755</v>
      </c>
      <c r="E26" s="80">
        <v>4795.91</v>
      </c>
    </row>
    <row r="27" spans="1:5" x14ac:dyDescent="0.2">
      <c r="A27" s="91" t="s">
        <v>613</v>
      </c>
      <c r="B27" s="88" t="s">
        <v>87</v>
      </c>
      <c r="C27" s="89"/>
      <c r="D27" s="90"/>
      <c r="E27" s="90"/>
    </row>
    <row r="28" spans="1:5" ht="25.5" x14ac:dyDescent="0.2">
      <c r="A28" s="66" t="s">
        <v>614</v>
      </c>
      <c r="B28" s="2" t="s">
        <v>615</v>
      </c>
      <c r="C28" s="80">
        <v>396573.24</v>
      </c>
      <c r="D28" s="80">
        <v>225598.06</v>
      </c>
      <c r="E28" s="80">
        <v>170975.18</v>
      </c>
    </row>
    <row r="29" spans="1:5" x14ac:dyDescent="0.2">
      <c r="A29" s="91" t="s">
        <v>616</v>
      </c>
      <c r="B29" s="88" t="s">
        <v>87</v>
      </c>
      <c r="C29" s="89"/>
      <c r="D29" s="90"/>
      <c r="E29" s="90"/>
    </row>
    <row r="30" spans="1:5" x14ac:dyDescent="0.2">
      <c r="A30" s="66" t="s">
        <v>617</v>
      </c>
      <c r="B30" s="2" t="s">
        <v>618</v>
      </c>
      <c r="C30" s="80">
        <v>0</v>
      </c>
      <c r="D30" s="80">
        <v>0</v>
      </c>
      <c r="E30" s="80">
        <v>0</v>
      </c>
    </row>
    <row r="31" spans="1:5" x14ac:dyDescent="0.2">
      <c r="A31" s="91" t="s">
        <v>619</v>
      </c>
      <c r="B31" s="88" t="s">
        <v>87</v>
      </c>
      <c r="C31" s="89"/>
      <c r="D31" s="90"/>
      <c r="E31" s="90"/>
    </row>
    <row r="32" spans="1:5" ht="25.5" x14ac:dyDescent="0.2">
      <c r="A32" s="66" t="s">
        <v>620</v>
      </c>
      <c r="B32" s="2" t="s">
        <v>621</v>
      </c>
      <c r="C32" s="80">
        <v>590828.31999999995</v>
      </c>
      <c r="D32" s="80">
        <v>288706.23</v>
      </c>
      <c r="E32" s="80">
        <v>302122.09000000003</v>
      </c>
    </row>
    <row r="33" spans="1:5" x14ac:dyDescent="0.2">
      <c r="A33" s="91" t="s">
        <v>622</v>
      </c>
      <c r="B33" s="88" t="s">
        <v>87</v>
      </c>
      <c r="C33" s="89"/>
      <c r="D33" s="90"/>
      <c r="E33" s="90"/>
    </row>
    <row r="34" spans="1:5" ht="25.5" x14ac:dyDescent="0.2">
      <c r="A34" s="66" t="s">
        <v>623</v>
      </c>
      <c r="B34" s="2" t="s">
        <v>624</v>
      </c>
      <c r="C34" s="80">
        <v>97.68</v>
      </c>
      <c r="D34" s="80">
        <v>97.68</v>
      </c>
      <c r="E34" s="80">
        <v>0</v>
      </c>
    </row>
    <row r="35" spans="1:5" ht="25.5" x14ac:dyDescent="0.2">
      <c r="A35" s="91" t="s">
        <v>625</v>
      </c>
      <c r="B35" s="88" t="s">
        <v>626</v>
      </c>
      <c r="C35" s="89"/>
      <c r="D35" s="90"/>
      <c r="E35" s="90"/>
    </row>
    <row r="36" spans="1:5" ht="25.5" x14ac:dyDescent="0.2">
      <c r="A36" s="66" t="s">
        <v>627</v>
      </c>
      <c r="B36" s="2" t="s">
        <v>628</v>
      </c>
      <c r="C36" s="80">
        <v>51.82</v>
      </c>
      <c r="D36" s="80">
        <v>0</v>
      </c>
      <c r="E36" s="80">
        <v>0</v>
      </c>
    </row>
    <row r="37" spans="1:5" ht="25.5" x14ac:dyDescent="0.2">
      <c r="A37" s="66" t="s">
        <v>629</v>
      </c>
      <c r="B37" s="2" t="s">
        <v>630</v>
      </c>
      <c r="C37" s="80">
        <v>242901</v>
      </c>
      <c r="D37" s="80">
        <v>242901</v>
      </c>
      <c r="E37" s="80">
        <v>0</v>
      </c>
    </row>
    <row r="38" spans="1:5" x14ac:dyDescent="0.2">
      <c r="A38" s="66" t="s">
        <v>631</v>
      </c>
      <c r="B38" s="2" t="s">
        <v>632</v>
      </c>
      <c r="C38" s="80">
        <v>0</v>
      </c>
      <c r="D38" s="80">
        <v>0</v>
      </c>
      <c r="E38" s="80">
        <v>0</v>
      </c>
    </row>
    <row r="39" spans="1:5" x14ac:dyDescent="0.2">
      <c r="A39" s="92" t="s">
        <v>625</v>
      </c>
      <c r="B39" s="93" t="s">
        <v>96</v>
      </c>
      <c r="C39" s="94">
        <v>242952.82</v>
      </c>
      <c r="D39" s="94">
        <v>242901</v>
      </c>
      <c r="E39" s="94">
        <v>0</v>
      </c>
    </row>
    <row r="40" spans="1:5" ht="25.5" x14ac:dyDescent="0.2">
      <c r="A40" s="91" t="s">
        <v>633</v>
      </c>
      <c r="B40" s="88" t="s">
        <v>634</v>
      </c>
      <c r="C40" s="89"/>
      <c r="D40" s="90"/>
      <c r="E40" s="90"/>
    </row>
    <row r="41" spans="1:5" x14ac:dyDescent="0.2">
      <c r="A41" s="66" t="s">
        <v>635</v>
      </c>
      <c r="B41" s="2" t="s">
        <v>636</v>
      </c>
      <c r="C41" s="80">
        <v>153957.06</v>
      </c>
      <c r="D41" s="80">
        <v>153957.06</v>
      </c>
      <c r="E41" s="80">
        <v>0</v>
      </c>
    </row>
    <row r="42" spans="1:5" ht="25.5" x14ac:dyDescent="0.2">
      <c r="A42" s="66" t="s">
        <v>637</v>
      </c>
      <c r="B42" s="2" t="s">
        <v>638</v>
      </c>
      <c r="C42" s="80">
        <v>0</v>
      </c>
      <c r="D42" s="80">
        <v>0</v>
      </c>
      <c r="E42" s="80">
        <v>0</v>
      </c>
    </row>
    <row r="43" spans="1:5" x14ac:dyDescent="0.2">
      <c r="A43" s="92" t="s">
        <v>633</v>
      </c>
      <c r="B43" s="93" t="s">
        <v>96</v>
      </c>
      <c r="C43" s="94">
        <v>153957.06</v>
      </c>
      <c r="D43" s="94">
        <v>153957.06</v>
      </c>
      <c r="E43" s="94">
        <v>0</v>
      </c>
    </row>
    <row r="44" spans="1:5" x14ac:dyDescent="0.2">
      <c r="A44" s="91" t="s">
        <v>639</v>
      </c>
      <c r="B44" s="88" t="s">
        <v>87</v>
      </c>
      <c r="C44" s="89"/>
      <c r="D44" s="90"/>
      <c r="E44" s="90"/>
    </row>
    <row r="45" spans="1:5" ht="25.5" x14ac:dyDescent="0.2">
      <c r="A45" s="82" t="s">
        <v>640</v>
      </c>
      <c r="B45" s="149" t="s">
        <v>641</v>
      </c>
      <c r="C45" s="83">
        <v>402792.63</v>
      </c>
      <c r="D45" s="83">
        <v>9553.75</v>
      </c>
      <c r="E45" s="83">
        <v>393238.88</v>
      </c>
    </row>
    <row r="46" spans="1:5" x14ac:dyDescent="0.2">
      <c r="A46" s="92" t="s">
        <v>642</v>
      </c>
      <c r="B46" s="2" t="s">
        <v>643</v>
      </c>
    </row>
    <row r="47" spans="1:5" x14ac:dyDescent="0.2">
      <c r="A47" s="66" t="s">
        <v>644</v>
      </c>
      <c r="B47" s="2" t="s">
        <v>645</v>
      </c>
      <c r="C47" s="80">
        <v>147008.62</v>
      </c>
      <c r="D47" s="80">
        <v>128904.25</v>
      </c>
      <c r="E47" s="80">
        <v>18104.37</v>
      </c>
    </row>
    <row r="48" spans="1:5" ht="25.5" x14ac:dyDescent="0.2">
      <c r="A48" s="66" t="s">
        <v>646</v>
      </c>
      <c r="B48" s="2" t="s">
        <v>647</v>
      </c>
      <c r="C48" s="80">
        <v>822936.92</v>
      </c>
      <c r="D48" s="80">
        <v>509809.06</v>
      </c>
      <c r="E48" s="80">
        <v>313127.86</v>
      </c>
    </row>
    <row r="49" spans="1:5" ht="25.5" x14ac:dyDescent="0.2">
      <c r="A49" s="66" t="s">
        <v>648</v>
      </c>
      <c r="B49" s="2" t="s">
        <v>649</v>
      </c>
      <c r="C49" s="80">
        <v>2954811.15</v>
      </c>
      <c r="D49" s="80">
        <v>1707106.36</v>
      </c>
      <c r="E49" s="80">
        <v>1247704.79</v>
      </c>
    </row>
    <row r="50" spans="1:5" x14ac:dyDescent="0.2">
      <c r="A50" s="92" t="s">
        <v>642</v>
      </c>
      <c r="B50" s="93" t="s">
        <v>96</v>
      </c>
      <c r="C50" s="94">
        <v>3924756.69</v>
      </c>
      <c r="D50" s="94">
        <v>2345819.67</v>
      </c>
      <c r="E50" s="94">
        <v>1578937.02</v>
      </c>
    </row>
    <row r="51" spans="1:5" x14ac:dyDescent="0.2">
      <c r="A51" s="92" t="s">
        <v>650</v>
      </c>
      <c r="B51" s="2" t="s">
        <v>651</v>
      </c>
    </row>
    <row r="52" spans="1:5" x14ac:dyDescent="0.2">
      <c r="A52" s="66" t="s">
        <v>652</v>
      </c>
      <c r="B52" s="2" t="s">
        <v>653</v>
      </c>
      <c r="C52" s="80">
        <v>-36536.629999999997</v>
      </c>
      <c r="D52" s="80">
        <v>-21520.720000000001</v>
      </c>
      <c r="E52" s="80">
        <v>-15015.91</v>
      </c>
    </row>
    <row r="53" spans="1:5" ht="15" x14ac:dyDescent="0.2">
      <c r="A53" s="76" t="s">
        <v>609</v>
      </c>
      <c r="B53" s="96" t="s">
        <v>83</v>
      </c>
      <c r="C53" s="97">
        <v>5682972.7199999997</v>
      </c>
      <c r="D53" s="97">
        <v>3247867.73</v>
      </c>
      <c r="E53" s="97">
        <v>2435053.17</v>
      </c>
    </row>
    <row r="54" spans="1:5" ht="30" x14ac:dyDescent="0.2">
      <c r="A54" s="77" t="s">
        <v>654</v>
      </c>
      <c r="B54" s="78" t="s">
        <v>655</v>
      </c>
      <c r="C54" s="87"/>
      <c r="D54" s="79"/>
      <c r="E54" s="79"/>
    </row>
    <row r="55" spans="1:5" x14ac:dyDescent="0.2">
      <c r="A55" s="91" t="s">
        <v>656</v>
      </c>
      <c r="B55" s="88" t="s">
        <v>87</v>
      </c>
      <c r="C55" s="89"/>
      <c r="D55" s="90"/>
      <c r="E55" s="90"/>
    </row>
    <row r="56" spans="1:5" x14ac:dyDescent="0.2">
      <c r="A56" s="66" t="s">
        <v>657</v>
      </c>
      <c r="B56" s="2" t="s">
        <v>658</v>
      </c>
      <c r="C56" s="80">
        <v>395046.99</v>
      </c>
      <c r="D56" s="80">
        <v>393813.38</v>
      </c>
      <c r="E56" s="80">
        <v>1233.6099999999999</v>
      </c>
    </row>
    <row r="57" spans="1:5" x14ac:dyDescent="0.2">
      <c r="A57" s="91" t="s">
        <v>659</v>
      </c>
      <c r="B57" s="88" t="s">
        <v>87</v>
      </c>
      <c r="C57" s="89"/>
      <c r="D57" s="90"/>
      <c r="E57" s="90"/>
    </row>
    <row r="58" spans="1:5" x14ac:dyDescent="0.2">
      <c r="A58" s="66" t="s">
        <v>660</v>
      </c>
      <c r="B58" s="2" t="s">
        <v>661</v>
      </c>
      <c r="C58" s="80">
        <v>3023146.78</v>
      </c>
      <c r="D58" s="80">
        <v>1519973.29</v>
      </c>
      <c r="E58" s="80">
        <v>1503173.49</v>
      </c>
    </row>
    <row r="59" spans="1:5" x14ac:dyDescent="0.2">
      <c r="A59" s="91" t="s">
        <v>662</v>
      </c>
      <c r="B59" s="88" t="s">
        <v>87</v>
      </c>
      <c r="C59" s="89"/>
      <c r="D59" s="90"/>
      <c r="E59" s="90"/>
    </row>
    <row r="60" spans="1:5" x14ac:dyDescent="0.2">
      <c r="A60" s="66" t="s">
        <v>663</v>
      </c>
      <c r="B60" s="2" t="s">
        <v>664</v>
      </c>
      <c r="C60" s="80">
        <v>1290739.27</v>
      </c>
      <c r="D60" s="80">
        <v>659035.71</v>
      </c>
      <c r="E60" s="80">
        <v>631703.56000000006</v>
      </c>
    </row>
    <row r="61" spans="1:5" x14ac:dyDescent="0.2">
      <c r="A61" s="91" t="s">
        <v>665</v>
      </c>
      <c r="B61" s="88" t="s">
        <v>87</v>
      </c>
      <c r="C61" s="89"/>
      <c r="D61" s="90"/>
      <c r="E61" s="90"/>
    </row>
    <row r="62" spans="1:5" x14ac:dyDescent="0.2">
      <c r="A62" s="66" t="s">
        <v>666</v>
      </c>
      <c r="B62" s="2" t="s">
        <v>667</v>
      </c>
      <c r="C62" s="80">
        <v>1973580.38</v>
      </c>
      <c r="D62" s="80">
        <v>806556.76</v>
      </c>
      <c r="E62" s="80">
        <v>1167023.6200000001</v>
      </c>
    </row>
    <row r="63" spans="1:5" x14ac:dyDescent="0.2">
      <c r="A63" s="91" t="s">
        <v>668</v>
      </c>
      <c r="B63" s="88" t="s">
        <v>87</v>
      </c>
      <c r="C63" s="89"/>
      <c r="D63" s="90"/>
      <c r="E63" s="90"/>
    </row>
    <row r="64" spans="1:5" x14ac:dyDescent="0.2">
      <c r="A64" s="66" t="s">
        <v>669</v>
      </c>
      <c r="B64" s="2" t="s">
        <v>670</v>
      </c>
      <c r="C64" s="80">
        <v>0</v>
      </c>
      <c r="D64" s="80">
        <v>0</v>
      </c>
      <c r="E64" s="80">
        <v>0</v>
      </c>
    </row>
    <row r="65" spans="1:5" x14ac:dyDescent="0.2">
      <c r="A65" s="91" t="s">
        <v>671</v>
      </c>
      <c r="B65" s="88" t="s">
        <v>87</v>
      </c>
      <c r="C65" s="89"/>
      <c r="D65" s="90"/>
      <c r="E65" s="90"/>
    </row>
    <row r="66" spans="1:5" x14ac:dyDescent="0.2">
      <c r="A66" s="66" t="s">
        <v>672</v>
      </c>
      <c r="B66" s="2" t="s">
        <v>673</v>
      </c>
      <c r="C66" s="80">
        <v>354.87</v>
      </c>
      <c r="D66" s="80">
        <v>0</v>
      </c>
      <c r="E66" s="80">
        <v>354.87</v>
      </c>
    </row>
    <row r="67" spans="1:5" x14ac:dyDescent="0.2">
      <c r="A67" s="91" t="s">
        <v>674</v>
      </c>
      <c r="B67" s="88" t="s">
        <v>87</v>
      </c>
      <c r="C67" s="89"/>
      <c r="D67" s="90"/>
      <c r="E67" s="90"/>
    </row>
    <row r="68" spans="1:5" x14ac:dyDescent="0.2">
      <c r="A68" s="66" t="s">
        <v>675</v>
      </c>
      <c r="B68" s="2" t="s">
        <v>676</v>
      </c>
      <c r="C68" s="80">
        <v>0</v>
      </c>
      <c r="D68" s="80">
        <v>0</v>
      </c>
      <c r="E68" s="80">
        <v>0</v>
      </c>
    </row>
    <row r="69" spans="1:5" x14ac:dyDescent="0.2">
      <c r="A69" s="91" t="s">
        <v>677</v>
      </c>
      <c r="B69" s="88" t="s">
        <v>87</v>
      </c>
      <c r="C69" s="89"/>
      <c r="D69" s="90"/>
      <c r="E69" s="90"/>
    </row>
    <row r="70" spans="1:5" ht="25.5" x14ac:dyDescent="0.2">
      <c r="A70" s="82" t="s">
        <v>678</v>
      </c>
      <c r="B70" s="149" t="s">
        <v>679</v>
      </c>
      <c r="C70" s="83">
        <v>90467.89</v>
      </c>
      <c r="D70" s="83">
        <v>47839.41</v>
      </c>
      <c r="E70" s="83">
        <v>42628.480000000003</v>
      </c>
    </row>
    <row r="71" spans="1:5" ht="25.5" x14ac:dyDescent="0.2">
      <c r="A71" s="92" t="s">
        <v>680</v>
      </c>
      <c r="B71" s="2" t="s">
        <v>681</v>
      </c>
    </row>
    <row r="72" spans="1:5" ht="25.5" x14ac:dyDescent="0.2">
      <c r="A72" s="66" t="s">
        <v>682</v>
      </c>
      <c r="B72" s="2" t="s">
        <v>683</v>
      </c>
      <c r="C72" s="80">
        <v>745201.74</v>
      </c>
      <c r="D72" s="80">
        <v>394077.74</v>
      </c>
      <c r="E72" s="80">
        <v>351124</v>
      </c>
    </row>
    <row r="73" spans="1:5" ht="25.5" x14ac:dyDescent="0.2">
      <c r="A73" s="66" t="s">
        <v>684</v>
      </c>
      <c r="B73" s="2" t="s">
        <v>685</v>
      </c>
      <c r="C73" s="80">
        <v>0</v>
      </c>
      <c r="D73" s="80">
        <v>0</v>
      </c>
      <c r="E73" s="80">
        <v>0</v>
      </c>
    </row>
    <row r="74" spans="1:5" x14ac:dyDescent="0.2">
      <c r="A74" s="92" t="s">
        <v>680</v>
      </c>
      <c r="B74" s="93" t="s">
        <v>96</v>
      </c>
      <c r="C74" s="94">
        <v>745201.74</v>
      </c>
      <c r="D74" s="94">
        <v>394077.74</v>
      </c>
      <c r="E74" s="94">
        <v>351124</v>
      </c>
    </row>
    <row r="75" spans="1:5" ht="15" x14ac:dyDescent="0.2">
      <c r="A75" s="76" t="s">
        <v>654</v>
      </c>
      <c r="B75" s="96" t="s">
        <v>83</v>
      </c>
      <c r="C75" s="97">
        <v>7518537.919999999</v>
      </c>
      <c r="D75" s="97">
        <v>3821296.29</v>
      </c>
      <c r="E75" s="97">
        <v>3697241.6300000004</v>
      </c>
    </row>
    <row r="76" spans="1:5" ht="30" x14ac:dyDescent="0.2">
      <c r="A76" s="77" t="s">
        <v>686</v>
      </c>
      <c r="B76" s="78" t="s">
        <v>687</v>
      </c>
      <c r="C76" s="87"/>
      <c r="D76" s="79"/>
      <c r="E76" s="79"/>
    </row>
    <row r="77" spans="1:5" x14ac:dyDescent="0.2">
      <c r="A77" s="91" t="s">
        <v>688</v>
      </c>
      <c r="B77" s="88" t="s">
        <v>87</v>
      </c>
      <c r="C77" s="89"/>
      <c r="D77" s="90"/>
      <c r="E77" s="90"/>
    </row>
    <row r="78" spans="1:5" x14ac:dyDescent="0.2">
      <c r="A78" s="66" t="s">
        <v>689</v>
      </c>
      <c r="B78" s="2" t="s">
        <v>690</v>
      </c>
      <c r="C78" s="80">
        <v>460900.96</v>
      </c>
      <c r="D78" s="80">
        <v>448869.66</v>
      </c>
      <c r="E78" s="80">
        <v>12031.3</v>
      </c>
    </row>
    <row r="79" spans="1:5" x14ac:dyDescent="0.2">
      <c r="A79" s="91" t="s">
        <v>691</v>
      </c>
      <c r="B79" s="138" t="s">
        <v>477</v>
      </c>
      <c r="C79" s="89"/>
      <c r="D79" s="90"/>
      <c r="E79" s="90"/>
    </row>
    <row r="80" spans="1:5" x14ac:dyDescent="0.2">
      <c r="A80" s="66" t="s">
        <v>692</v>
      </c>
      <c r="B80" s="140" t="s">
        <v>1399</v>
      </c>
      <c r="C80" s="80">
        <v>1691.46</v>
      </c>
      <c r="D80" s="80">
        <v>1691.46</v>
      </c>
      <c r="E80" s="80">
        <v>0</v>
      </c>
    </row>
    <row r="81" spans="1:5" x14ac:dyDescent="0.2">
      <c r="A81" s="66" t="s">
        <v>693</v>
      </c>
      <c r="B81" s="140" t="s">
        <v>1400</v>
      </c>
      <c r="C81" s="80">
        <v>0</v>
      </c>
      <c r="D81" s="80">
        <v>0</v>
      </c>
      <c r="E81" s="80">
        <v>0</v>
      </c>
    </row>
    <row r="82" spans="1:5" x14ac:dyDescent="0.2">
      <c r="A82" s="92" t="s">
        <v>691</v>
      </c>
      <c r="B82" s="93" t="s">
        <v>96</v>
      </c>
      <c r="C82" s="94">
        <v>1691.46</v>
      </c>
      <c r="D82" s="94">
        <v>1691.46</v>
      </c>
      <c r="E82" s="94">
        <v>0</v>
      </c>
    </row>
    <row r="83" spans="1:5" x14ac:dyDescent="0.2">
      <c r="A83" s="91" t="s">
        <v>694</v>
      </c>
      <c r="B83" s="88" t="s">
        <v>87</v>
      </c>
      <c r="C83" s="89"/>
      <c r="D83" s="90"/>
      <c r="E83" s="90"/>
    </row>
    <row r="84" spans="1:5" x14ac:dyDescent="0.2">
      <c r="A84" s="66" t="s">
        <v>695</v>
      </c>
      <c r="B84" s="2" t="s">
        <v>696</v>
      </c>
      <c r="C84" s="80">
        <v>5170.95</v>
      </c>
      <c r="D84" s="80">
        <v>5170.95</v>
      </c>
      <c r="E84" s="80">
        <v>0</v>
      </c>
    </row>
    <row r="85" spans="1:5" x14ac:dyDescent="0.2">
      <c r="A85" s="91" t="s">
        <v>697</v>
      </c>
      <c r="B85" s="88" t="s">
        <v>87</v>
      </c>
      <c r="C85" s="89"/>
      <c r="D85" s="90"/>
      <c r="E85" s="90"/>
    </row>
    <row r="86" spans="1:5" x14ac:dyDescent="0.2">
      <c r="A86" s="66" t="s">
        <v>698</v>
      </c>
      <c r="B86" s="2" t="s">
        <v>516</v>
      </c>
      <c r="C86" s="80">
        <v>0</v>
      </c>
      <c r="D86" s="80">
        <v>0</v>
      </c>
      <c r="E86" s="80">
        <v>0</v>
      </c>
    </row>
    <row r="87" spans="1:5" x14ac:dyDescent="0.2">
      <c r="A87" s="91" t="s">
        <v>699</v>
      </c>
      <c r="B87" s="88" t="s">
        <v>87</v>
      </c>
      <c r="C87" s="89"/>
      <c r="D87" s="90"/>
      <c r="E87" s="90"/>
    </row>
    <row r="88" spans="1:5" x14ac:dyDescent="0.2">
      <c r="A88" s="66" t="s">
        <v>700</v>
      </c>
      <c r="B88" s="2" t="s">
        <v>701</v>
      </c>
      <c r="C88" s="80">
        <v>5078.08</v>
      </c>
      <c r="D88" s="80">
        <v>15</v>
      </c>
      <c r="E88" s="80">
        <v>5063.08</v>
      </c>
    </row>
    <row r="89" spans="1:5" ht="15" x14ac:dyDescent="0.2">
      <c r="A89" s="76" t="s">
        <v>686</v>
      </c>
      <c r="B89" s="96" t="s">
        <v>83</v>
      </c>
      <c r="C89" s="97">
        <v>472841.45000000007</v>
      </c>
      <c r="D89" s="97">
        <v>455747.07</v>
      </c>
      <c r="E89" s="97">
        <v>17094.379999999997</v>
      </c>
    </row>
    <row r="90" spans="1:5" ht="60" x14ac:dyDescent="0.2">
      <c r="A90" s="77" t="s">
        <v>702</v>
      </c>
      <c r="B90" s="78" t="s">
        <v>703</v>
      </c>
      <c r="C90" s="87"/>
      <c r="D90" s="79"/>
      <c r="E90" s="79"/>
    </row>
    <row r="91" spans="1:5" x14ac:dyDescent="0.2">
      <c r="A91" s="91" t="s">
        <v>704</v>
      </c>
      <c r="B91" s="88" t="s">
        <v>87</v>
      </c>
      <c r="C91" s="89"/>
      <c r="D91" s="90"/>
      <c r="E91" s="90"/>
    </row>
    <row r="92" spans="1:5" x14ac:dyDescent="0.2">
      <c r="A92" s="66" t="s">
        <v>705</v>
      </c>
      <c r="B92" s="2" t="s">
        <v>706</v>
      </c>
      <c r="C92" s="80">
        <v>467316.22</v>
      </c>
      <c r="D92" s="80">
        <v>252126.44</v>
      </c>
      <c r="E92" s="80">
        <v>215189.78</v>
      </c>
    </row>
    <row r="93" spans="1:5" x14ac:dyDescent="0.2">
      <c r="A93" s="91" t="s">
        <v>707</v>
      </c>
      <c r="B93" s="88" t="s">
        <v>87</v>
      </c>
      <c r="C93" s="89"/>
      <c r="D93" s="90"/>
      <c r="E93" s="90"/>
    </row>
    <row r="94" spans="1:5" x14ac:dyDescent="0.2">
      <c r="A94" s="82" t="s">
        <v>708</v>
      </c>
      <c r="B94" s="149" t="s">
        <v>709</v>
      </c>
      <c r="C94" s="83">
        <v>1095274.73</v>
      </c>
      <c r="D94" s="83">
        <v>318538.48</v>
      </c>
      <c r="E94" s="83">
        <v>776736.25</v>
      </c>
    </row>
    <row r="95" spans="1:5" ht="25.5" x14ac:dyDescent="0.2">
      <c r="A95" s="92" t="s">
        <v>710</v>
      </c>
      <c r="B95" s="2" t="s">
        <v>711</v>
      </c>
    </row>
    <row r="96" spans="1:5" ht="25.5" x14ac:dyDescent="0.2">
      <c r="A96" s="66" t="s">
        <v>712</v>
      </c>
      <c r="B96" s="2" t="s">
        <v>713</v>
      </c>
      <c r="C96" s="80">
        <v>77695.42</v>
      </c>
      <c r="D96" s="80">
        <v>34840.629999999997</v>
      </c>
      <c r="E96" s="80">
        <v>42854.79</v>
      </c>
    </row>
    <row r="97" spans="1:5" ht="25.5" x14ac:dyDescent="0.2">
      <c r="A97" s="66" t="s">
        <v>714</v>
      </c>
      <c r="B97" s="2" t="s">
        <v>715</v>
      </c>
      <c r="C97" s="80">
        <v>0</v>
      </c>
      <c r="D97" s="80">
        <v>0</v>
      </c>
      <c r="E97" s="80">
        <v>0</v>
      </c>
    </row>
    <row r="98" spans="1:5" x14ac:dyDescent="0.2">
      <c r="A98" s="92" t="s">
        <v>710</v>
      </c>
      <c r="B98" s="93" t="s">
        <v>96</v>
      </c>
      <c r="C98" s="94">
        <v>77695.42</v>
      </c>
      <c r="D98" s="94">
        <v>34840.629999999997</v>
      </c>
      <c r="E98" s="94">
        <v>42854.79</v>
      </c>
    </row>
    <row r="99" spans="1:5" ht="38.25" x14ac:dyDescent="0.2">
      <c r="A99" s="91" t="s">
        <v>716</v>
      </c>
      <c r="B99" s="88" t="s">
        <v>717</v>
      </c>
      <c r="C99" s="89"/>
      <c r="D99" s="90"/>
      <c r="E99" s="90"/>
    </row>
    <row r="100" spans="1:5" x14ac:dyDescent="0.2">
      <c r="A100" s="66" t="s">
        <v>718</v>
      </c>
      <c r="B100" s="2" t="s">
        <v>719</v>
      </c>
      <c r="C100" s="80">
        <v>364631.68</v>
      </c>
      <c r="D100" s="80">
        <v>356655.74</v>
      </c>
      <c r="E100" s="80">
        <v>7975.94</v>
      </c>
    </row>
    <row r="101" spans="1:5" ht="25.5" x14ac:dyDescent="0.2">
      <c r="A101" s="66" t="s">
        <v>720</v>
      </c>
      <c r="B101" s="2" t="s">
        <v>721</v>
      </c>
      <c r="C101" s="80">
        <v>22633</v>
      </c>
      <c r="D101" s="80">
        <v>13455</v>
      </c>
      <c r="E101" s="80">
        <v>9178</v>
      </c>
    </row>
    <row r="102" spans="1:5" x14ac:dyDescent="0.2">
      <c r="A102" s="146" t="s">
        <v>716</v>
      </c>
      <c r="B102" s="147" t="s">
        <v>96</v>
      </c>
      <c r="C102" s="148">
        <v>387264.68</v>
      </c>
      <c r="D102" s="148">
        <v>370110.74</v>
      </c>
      <c r="E102" s="148">
        <v>17153.939999999999</v>
      </c>
    </row>
    <row r="103" spans="1:5" x14ac:dyDescent="0.2">
      <c r="A103" s="92" t="s">
        <v>722</v>
      </c>
      <c r="B103" s="2" t="s">
        <v>723</v>
      </c>
    </row>
    <row r="104" spans="1:5" ht="25.5" x14ac:dyDescent="0.2">
      <c r="A104" s="66" t="s">
        <v>724</v>
      </c>
      <c r="B104" s="2" t="s">
        <v>725</v>
      </c>
      <c r="C104" s="80">
        <v>1398387.94</v>
      </c>
      <c r="D104" s="80">
        <v>579550.82999999996</v>
      </c>
      <c r="E104" s="80">
        <v>818837.11</v>
      </c>
    </row>
    <row r="105" spans="1:5" x14ac:dyDescent="0.2">
      <c r="A105" s="66" t="s">
        <v>726</v>
      </c>
      <c r="B105" s="2" t="s">
        <v>727</v>
      </c>
      <c r="C105" s="80">
        <v>-45720</v>
      </c>
      <c r="D105" s="80">
        <v>-8670</v>
      </c>
      <c r="E105" s="80">
        <v>-37050</v>
      </c>
    </row>
    <row r="106" spans="1:5" x14ac:dyDescent="0.2">
      <c r="A106" s="92" t="s">
        <v>722</v>
      </c>
      <c r="B106" s="93" t="s">
        <v>96</v>
      </c>
      <c r="C106" s="94">
        <v>1352667.94</v>
      </c>
      <c r="D106" s="94">
        <v>570880.82999999996</v>
      </c>
      <c r="E106" s="94">
        <v>781787.11</v>
      </c>
    </row>
    <row r="107" spans="1:5" x14ac:dyDescent="0.2">
      <c r="A107" s="91" t="s">
        <v>728</v>
      </c>
      <c r="B107" s="88" t="s">
        <v>87</v>
      </c>
      <c r="C107" s="89"/>
      <c r="D107" s="90"/>
      <c r="E107" s="90"/>
    </row>
    <row r="108" spans="1:5" x14ac:dyDescent="0.2">
      <c r="A108" s="66" t="s">
        <v>729</v>
      </c>
      <c r="B108" s="2" t="s">
        <v>730</v>
      </c>
      <c r="C108" s="80">
        <v>0</v>
      </c>
      <c r="D108" s="80">
        <v>0</v>
      </c>
      <c r="E108" s="80">
        <v>0</v>
      </c>
    </row>
    <row r="109" spans="1:5" x14ac:dyDescent="0.2">
      <c r="A109" s="91" t="s">
        <v>731</v>
      </c>
      <c r="B109" s="88" t="s">
        <v>87</v>
      </c>
      <c r="C109" s="89"/>
      <c r="D109" s="90"/>
      <c r="E109" s="90"/>
    </row>
    <row r="110" spans="1:5" ht="25.5" x14ac:dyDescent="0.2">
      <c r="A110" s="66" t="s">
        <v>732</v>
      </c>
      <c r="B110" s="2" t="s">
        <v>733</v>
      </c>
      <c r="C110" s="80">
        <v>133435.34</v>
      </c>
      <c r="D110" s="80">
        <v>25063.94</v>
      </c>
      <c r="E110" s="80">
        <v>108371.4</v>
      </c>
    </row>
    <row r="111" spans="1:5" x14ac:dyDescent="0.2">
      <c r="A111" s="91" t="s">
        <v>734</v>
      </c>
      <c r="B111" s="88" t="s">
        <v>87</v>
      </c>
      <c r="C111" s="89"/>
      <c r="D111" s="90"/>
      <c r="E111" s="90"/>
    </row>
    <row r="112" spans="1:5" x14ac:dyDescent="0.2">
      <c r="A112" s="66" t="s">
        <v>735</v>
      </c>
      <c r="B112" s="2" t="s">
        <v>736</v>
      </c>
      <c r="C112" s="80">
        <v>754476.82</v>
      </c>
      <c r="D112" s="80">
        <v>39069.03</v>
      </c>
      <c r="E112" s="80">
        <v>715407.79</v>
      </c>
    </row>
    <row r="113" spans="1:5" x14ac:dyDescent="0.2">
      <c r="A113" s="91" t="s">
        <v>737</v>
      </c>
      <c r="B113" s="88" t="s">
        <v>87</v>
      </c>
      <c r="C113" s="89"/>
      <c r="D113" s="90"/>
      <c r="E113" s="90"/>
    </row>
    <row r="114" spans="1:5" ht="25.5" x14ac:dyDescent="0.2">
      <c r="A114" s="66" t="s">
        <v>738</v>
      </c>
      <c r="B114" s="2" t="s">
        <v>739</v>
      </c>
      <c r="C114" s="80">
        <v>347378.63</v>
      </c>
      <c r="D114" s="80">
        <v>321076.32</v>
      </c>
      <c r="E114" s="80">
        <v>26302.31</v>
      </c>
    </row>
    <row r="115" spans="1:5" x14ac:dyDescent="0.2">
      <c r="A115" s="91" t="s">
        <v>740</v>
      </c>
      <c r="B115" s="88" t="s">
        <v>87</v>
      </c>
      <c r="C115" s="89"/>
      <c r="D115" s="90"/>
      <c r="E115" s="90"/>
    </row>
    <row r="116" spans="1:5" ht="25.5" x14ac:dyDescent="0.2">
      <c r="A116" s="66" t="s">
        <v>741</v>
      </c>
      <c r="B116" s="2" t="s">
        <v>742</v>
      </c>
      <c r="C116" s="80">
        <v>0</v>
      </c>
      <c r="D116" s="80">
        <v>0</v>
      </c>
      <c r="E116" s="80">
        <v>0</v>
      </c>
    </row>
    <row r="117" spans="1:5" ht="15" x14ac:dyDescent="0.2">
      <c r="A117" s="84" t="s">
        <v>702</v>
      </c>
      <c r="B117" s="85" t="s">
        <v>83</v>
      </c>
      <c r="C117" s="86">
        <v>4615509.7799999993</v>
      </c>
      <c r="D117" s="86">
        <v>1931706.41</v>
      </c>
      <c r="E117" s="86">
        <v>2683803.37</v>
      </c>
    </row>
    <row r="118" spans="1:5" ht="15" x14ac:dyDescent="0.2">
      <c r="A118" s="145" t="s">
        <v>743</v>
      </c>
      <c r="B118" s="76" t="s">
        <v>744</v>
      </c>
    </row>
    <row r="119" spans="1:5" x14ac:dyDescent="0.2">
      <c r="A119" s="91" t="s">
        <v>745</v>
      </c>
      <c r="B119" s="88" t="s">
        <v>87</v>
      </c>
      <c r="C119" s="89"/>
      <c r="D119" s="90"/>
      <c r="E119" s="90"/>
    </row>
    <row r="120" spans="1:5" x14ac:dyDescent="0.2">
      <c r="A120" s="66" t="s">
        <v>746</v>
      </c>
      <c r="B120" s="2" t="s">
        <v>747</v>
      </c>
      <c r="C120" s="80">
        <v>569605.01</v>
      </c>
      <c r="D120" s="80">
        <v>567494.68999999994</v>
      </c>
      <c r="E120" s="80">
        <v>2110.3200000000002</v>
      </c>
    </row>
    <row r="121" spans="1:5" x14ac:dyDescent="0.2">
      <c r="A121" s="91" t="s">
        <v>748</v>
      </c>
      <c r="B121" s="88" t="s">
        <v>87</v>
      </c>
      <c r="C121" s="89"/>
      <c r="D121" s="90"/>
      <c r="E121" s="90"/>
    </row>
    <row r="122" spans="1:5" x14ac:dyDescent="0.2">
      <c r="A122" s="66" t="s">
        <v>749</v>
      </c>
      <c r="B122" s="2" t="s">
        <v>750</v>
      </c>
      <c r="C122" s="80">
        <v>966769.38</v>
      </c>
      <c r="D122" s="80">
        <v>965173.36</v>
      </c>
      <c r="E122" s="80">
        <v>1596.02</v>
      </c>
    </row>
    <row r="123" spans="1:5" x14ac:dyDescent="0.2">
      <c r="A123" s="91" t="s">
        <v>751</v>
      </c>
      <c r="B123" s="138" t="s">
        <v>1401</v>
      </c>
      <c r="C123" s="89"/>
      <c r="D123" s="90"/>
      <c r="E123" s="90"/>
    </row>
    <row r="124" spans="1:5" x14ac:dyDescent="0.2">
      <c r="A124" s="66" t="s">
        <v>752</v>
      </c>
      <c r="B124" s="140" t="s">
        <v>1395</v>
      </c>
      <c r="C124" s="80">
        <v>1938689.11</v>
      </c>
      <c r="D124" s="80">
        <v>1938689.11</v>
      </c>
      <c r="E124" s="80">
        <v>0</v>
      </c>
    </row>
    <row r="125" spans="1:5" x14ac:dyDescent="0.2">
      <c r="A125" s="66" t="s">
        <v>753</v>
      </c>
      <c r="B125" s="140" t="s">
        <v>1396</v>
      </c>
      <c r="C125" s="80">
        <v>0</v>
      </c>
      <c r="D125" s="80">
        <v>0</v>
      </c>
      <c r="E125" s="80">
        <v>0</v>
      </c>
    </row>
    <row r="126" spans="1:5" x14ac:dyDescent="0.2">
      <c r="A126" s="92" t="s">
        <v>751</v>
      </c>
      <c r="B126" s="93" t="s">
        <v>96</v>
      </c>
      <c r="C126" s="94">
        <v>1938689.11</v>
      </c>
      <c r="D126" s="94">
        <v>1938689.11</v>
      </c>
      <c r="E126" s="94">
        <v>0</v>
      </c>
    </row>
    <row r="127" spans="1:5" x14ac:dyDescent="0.2">
      <c r="A127" s="91" t="s">
        <v>754</v>
      </c>
      <c r="B127" s="88" t="s">
        <v>87</v>
      </c>
      <c r="C127" s="89"/>
      <c r="D127" s="90"/>
      <c r="E127" s="90"/>
    </row>
    <row r="128" spans="1:5" x14ac:dyDescent="0.2">
      <c r="A128" s="66" t="s">
        <v>755</v>
      </c>
      <c r="B128" s="2" t="s">
        <v>756</v>
      </c>
      <c r="C128" s="80">
        <v>0</v>
      </c>
      <c r="D128" s="80">
        <v>0</v>
      </c>
      <c r="E128" s="80">
        <v>0</v>
      </c>
    </row>
    <row r="129" spans="1:5" x14ac:dyDescent="0.2">
      <c r="A129" s="91" t="s">
        <v>757</v>
      </c>
      <c r="B129" s="88" t="s">
        <v>87</v>
      </c>
      <c r="C129" s="89"/>
      <c r="D129" s="90"/>
      <c r="E129" s="90"/>
    </row>
    <row r="130" spans="1:5" x14ac:dyDescent="0.2">
      <c r="A130" s="66" t="s">
        <v>758</v>
      </c>
      <c r="B130" s="2" t="s">
        <v>759</v>
      </c>
      <c r="C130" s="80">
        <v>2649580.1800000002</v>
      </c>
      <c r="D130" s="80">
        <v>2649580.1800000002</v>
      </c>
      <c r="E130" s="80">
        <v>0</v>
      </c>
    </row>
    <row r="131" spans="1:5" x14ac:dyDescent="0.2">
      <c r="A131" s="91" t="s">
        <v>760</v>
      </c>
      <c r="B131" s="88" t="s">
        <v>87</v>
      </c>
      <c r="C131" s="89"/>
      <c r="D131" s="90"/>
      <c r="E131" s="90"/>
    </row>
    <row r="132" spans="1:5" x14ac:dyDescent="0.2">
      <c r="A132" s="66" t="s">
        <v>761</v>
      </c>
      <c r="B132" s="2" t="s">
        <v>762</v>
      </c>
      <c r="C132" s="80">
        <v>24030.71</v>
      </c>
      <c r="D132" s="80">
        <v>23358.23</v>
      </c>
      <c r="E132" s="80">
        <v>672.48</v>
      </c>
    </row>
    <row r="133" spans="1:5" x14ac:dyDescent="0.2">
      <c r="A133" s="91" t="s">
        <v>763</v>
      </c>
      <c r="B133" s="88" t="s">
        <v>87</v>
      </c>
      <c r="C133" s="89"/>
      <c r="D133" s="90"/>
      <c r="E133" s="90"/>
    </row>
    <row r="134" spans="1:5" ht="25.5" x14ac:dyDescent="0.2">
      <c r="A134" s="66" t="s">
        <v>764</v>
      </c>
      <c r="B134" s="2" t="s">
        <v>765</v>
      </c>
      <c r="C134" s="80">
        <v>168898.66</v>
      </c>
      <c r="D134" s="80">
        <v>168898.66</v>
      </c>
      <c r="E134" s="80">
        <v>0</v>
      </c>
    </row>
    <row r="135" spans="1:5" x14ac:dyDescent="0.2">
      <c r="A135" s="91" t="s">
        <v>766</v>
      </c>
      <c r="B135" s="88" t="s">
        <v>87</v>
      </c>
      <c r="C135" s="89"/>
      <c r="D135" s="90"/>
      <c r="E135" s="90"/>
    </row>
    <row r="136" spans="1:5" x14ac:dyDescent="0.2">
      <c r="A136" s="66" t="s">
        <v>767</v>
      </c>
      <c r="B136" s="2" t="s">
        <v>516</v>
      </c>
      <c r="C136" s="80">
        <v>1853.29</v>
      </c>
      <c r="D136" s="80">
        <v>615.29</v>
      </c>
      <c r="E136" s="80">
        <v>1238</v>
      </c>
    </row>
    <row r="137" spans="1:5" ht="15" x14ac:dyDescent="0.2">
      <c r="A137" s="76" t="s">
        <v>743</v>
      </c>
      <c r="B137" s="96" t="s">
        <v>83</v>
      </c>
      <c r="C137" s="97">
        <v>6319426.3399999999</v>
      </c>
      <c r="D137" s="97">
        <v>6313809.5200000005</v>
      </c>
      <c r="E137" s="97">
        <v>5616.82</v>
      </c>
    </row>
    <row r="138" spans="1:5" ht="15" x14ac:dyDescent="0.2">
      <c r="A138" s="77" t="s">
        <v>768</v>
      </c>
      <c r="B138" s="78" t="s">
        <v>769</v>
      </c>
      <c r="C138" s="87"/>
      <c r="D138" s="79"/>
      <c r="E138" s="79"/>
    </row>
    <row r="139" spans="1:5" x14ac:dyDescent="0.2">
      <c r="A139" s="91" t="s">
        <v>770</v>
      </c>
      <c r="B139" s="88" t="s">
        <v>87</v>
      </c>
      <c r="C139" s="89"/>
      <c r="D139" s="90"/>
      <c r="E139" s="90"/>
    </row>
    <row r="140" spans="1:5" x14ac:dyDescent="0.2">
      <c r="A140" s="66" t="s">
        <v>771</v>
      </c>
      <c r="B140" s="2" t="s">
        <v>772</v>
      </c>
      <c r="C140" s="80">
        <v>1953058.24</v>
      </c>
      <c r="D140" s="80">
        <v>1953058.24</v>
      </c>
      <c r="E140" s="80">
        <v>0</v>
      </c>
    </row>
    <row r="141" spans="1:5" x14ac:dyDescent="0.2">
      <c r="A141" s="91" t="s">
        <v>773</v>
      </c>
      <c r="B141" s="88" t="s">
        <v>87</v>
      </c>
      <c r="C141" s="89"/>
      <c r="D141" s="90"/>
      <c r="E141" s="90"/>
    </row>
    <row r="142" spans="1:5" x14ac:dyDescent="0.2">
      <c r="A142" s="82" t="s">
        <v>774</v>
      </c>
      <c r="B142" s="149" t="s">
        <v>775</v>
      </c>
      <c r="C142" s="83">
        <v>408210.08</v>
      </c>
      <c r="D142" s="83">
        <v>408210.08</v>
      </c>
      <c r="E142" s="83">
        <v>0</v>
      </c>
    </row>
    <row r="143" spans="1:5" x14ac:dyDescent="0.2">
      <c r="A143" s="92" t="s">
        <v>776</v>
      </c>
      <c r="B143" s="2" t="s">
        <v>87</v>
      </c>
    </row>
    <row r="144" spans="1:5" x14ac:dyDescent="0.2">
      <c r="A144" s="66" t="s">
        <v>777</v>
      </c>
      <c r="B144" s="2" t="s">
        <v>778</v>
      </c>
      <c r="C144" s="80">
        <v>25357339.309999999</v>
      </c>
      <c r="D144" s="80">
        <v>25357339.309999999</v>
      </c>
      <c r="E144" s="80">
        <v>0</v>
      </c>
    </row>
    <row r="145" spans="1:5" ht="25.5" x14ac:dyDescent="0.2">
      <c r="A145" s="91" t="s">
        <v>779</v>
      </c>
      <c r="B145" s="88" t="s">
        <v>780</v>
      </c>
      <c r="C145" s="89"/>
      <c r="D145" s="90"/>
      <c r="E145" s="90"/>
    </row>
    <row r="146" spans="1:5" ht="25.5" x14ac:dyDescent="0.2">
      <c r="A146" s="66" t="s">
        <v>781</v>
      </c>
      <c r="B146" s="2" t="s">
        <v>782</v>
      </c>
      <c r="C146" s="80">
        <v>44157192.299999997</v>
      </c>
      <c r="D146" s="80">
        <v>1422528.36</v>
      </c>
      <c r="E146" s="80">
        <v>42734663.939999998</v>
      </c>
    </row>
    <row r="147" spans="1:5" x14ac:dyDescent="0.2">
      <c r="A147" s="66" t="s">
        <v>783</v>
      </c>
      <c r="B147" s="2" t="s">
        <v>784</v>
      </c>
      <c r="C147" s="80">
        <v>102770.52</v>
      </c>
      <c r="D147" s="80">
        <v>36242.68</v>
      </c>
      <c r="E147" s="80">
        <v>66527.839999999997</v>
      </c>
    </row>
    <row r="148" spans="1:5" x14ac:dyDescent="0.2">
      <c r="A148" s="66" t="s">
        <v>785</v>
      </c>
      <c r="B148" s="2" t="s">
        <v>786</v>
      </c>
      <c r="C148" s="80">
        <v>11865232.9</v>
      </c>
      <c r="D148" s="80">
        <v>3115636.31</v>
      </c>
      <c r="E148" s="80">
        <v>8749596.5899999999</v>
      </c>
    </row>
    <row r="149" spans="1:5" x14ac:dyDescent="0.2">
      <c r="A149" s="92" t="s">
        <v>779</v>
      </c>
      <c r="B149" s="93" t="s">
        <v>96</v>
      </c>
      <c r="C149" s="94">
        <v>56125195.719999999</v>
      </c>
      <c r="D149" s="94">
        <v>4574407.3499999996</v>
      </c>
      <c r="E149" s="94">
        <v>51550788.370000005</v>
      </c>
    </row>
    <row r="150" spans="1:5" x14ac:dyDescent="0.2">
      <c r="A150" s="91" t="s">
        <v>787</v>
      </c>
      <c r="B150" s="88" t="s">
        <v>87</v>
      </c>
      <c r="C150" s="89"/>
      <c r="D150" s="90"/>
      <c r="E150" s="90"/>
    </row>
    <row r="151" spans="1:5" x14ac:dyDescent="0.2">
      <c r="A151" s="66" t="s">
        <v>788</v>
      </c>
      <c r="B151" s="2" t="s">
        <v>789</v>
      </c>
      <c r="C151" s="80">
        <v>35812.839999999997</v>
      </c>
      <c r="D151" s="80">
        <v>4041.73</v>
      </c>
      <c r="E151" s="80">
        <v>31771.11</v>
      </c>
    </row>
    <row r="152" spans="1:5" x14ac:dyDescent="0.2">
      <c r="A152" s="91" t="s">
        <v>790</v>
      </c>
      <c r="B152" s="88" t="s">
        <v>87</v>
      </c>
      <c r="C152" s="89"/>
      <c r="D152" s="90"/>
      <c r="E152" s="90"/>
    </row>
    <row r="153" spans="1:5" x14ac:dyDescent="0.2">
      <c r="A153" s="66" t="s">
        <v>791</v>
      </c>
      <c r="B153" s="2" t="s">
        <v>792</v>
      </c>
      <c r="C153" s="80">
        <v>19724.490000000002</v>
      </c>
      <c r="D153" s="80">
        <v>7168.17</v>
      </c>
      <c r="E153" s="80">
        <v>12556.32</v>
      </c>
    </row>
    <row r="154" spans="1:5" x14ac:dyDescent="0.2">
      <c r="A154" s="91" t="s">
        <v>793</v>
      </c>
      <c r="B154" s="88" t="s">
        <v>87</v>
      </c>
      <c r="C154" s="89"/>
      <c r="D154" s="90"/>
      <c r="E154" s="90"/>
    </row>
    <row r="155" spans="1:5" x14ac:dyDescent="0.2">
      <c r="A155" s="66" t="s">
        <v>794</v>
      </c>
      <c r="B155" s="2" t="s">
        <v>795</v>
      </c>
      <c r="C155" s="80">
        <v>2275844.66</v>
      </c>
      <c r="D155" s="80">
        <v>2264301.96</v>
      </c>
      <c r="E155" s="80">
        <v>11542.7</v>
      </c>
    </row>
    <row r="156" spans="1:5" x14ac:dyDescent="0.2">
      <c r="A156" s="91" t="s">
        <v>796</v>
      </c>
      <c r="B156" s="88" t="s">
        <v>797</v>
      </c>
      <c r="C156" s="89"/>
      <c r="D156" s="90"/>
      <c r="E156" s="90"/>
    </row>
    <row r="157" spans="1:5" ht="25.5" x14ac:dyDescent="0.2">
      <c r="A157" s="66" t="s">
        <v>798</v>
      </c>
      <c r="B157" s="2" t="s">
        <v>799</v>
      </c>
      <c r="C157" s="80">
        <v>48464.61</v>
      </c>
      <c r="D157" s="80">
        <v>15466.52</v>
      </c>
      <c r="E157" s="80">
        <v>32998.089999999997</v>
      </c>
    </row>
    <row r="158" spans="1:5" ht="25.5" x14ac:dyDescent="0.2">
      <c r="A158" s="66" t="s">
        <v>800</v>
      </c>
      <c r="B158" s="2" t="s">
        <v>801</v>
      </c>
      <c r="C158" s="80">
        <v>68091.09</v>
      </c>
      <c r="D158" s="80">
        <v>3189.25</v>
      </c>
      <c r="E158" s="80">
        <v>64901.84</v>
      </c>
    </row>
    <row r="159" spans="1:5" x14ac:dyDescent="0.2">
      <c r="A159" s="92" t="s">
        <v>796</v>
      </c>
      <c r="B159" s="93" t="s">
        <v>96</v>
      </c>
      <c r="C159" s="94">
        <v>116555.7</v>
      </c>
      <c r="D159" s="94">
        <v>18655.77</v>
      </c>
      <c r="E159" s="94">
        <v>97899.93</v>
      </c>
    </row>
    <row r="160" spans="1:5" x14ac:dyDescent="0.2">
      <c r="A160" s="91" t="s">
        <v>802</v>
      </c>
      <c r="B160" s="88" t="s">
        <v>803</v>
      </c>
      <c r="C160" s="89"/>
      <c r="D160" s="90"/>
      <c r="E160" s="90"/>
    </row>
    <row r="161" spans="1:5" ht="25.5" x14ac:dyDescent="0.2">
      <c r="A161" s="66" t="s">
        <v>804</v>
      </c>
      <c r="B161" s="2" t="s">
        <v>805</v>
      </c>
      <c r="C161" s="80">
        <v>14303.84</v>
      </c>
      <c r="D161" s="80">
        <v>4644.76</v>
      </c>
      <c r="E161" s="80">
        <v>9659.08</v>
      </c>
    </row>
    <row r="162" spans="1:5" ht="25.5" x14ac:dyDescent="0.2">
      <c r="A162" s="66" t="s">
        <v>806</v>
      </c>
      <c r="B162" s="2" t="s">
        <v>807</v>
      </c>
      <c r="C162" s="80">
        <v>13425.87</v>
      </c>
      <c r="D162" s="80">
        <v>628.03</v>
      </c>
      <c r="E162" s="80">
        <v>12797.84</v>
      </c>
    </row>
    <row r="163" spans="1:5" x14ac:dyDescent="0.2">
      <c r="A163" s="92" t="s">
        <v>802</v>
      </c>
      <c r="B163" s="93" t="s">
        <v>96</v>
      </c>
      <c r="C163" s="94">
        <v>27729.71</v>
      </c>
      <c r="D163" s="94">
        <v>5272.79</v>
      </c>
      <c r="E163" s="94">
        <v>22456.92</v>
      </c>
    </row>
    <row r="164" spans="1:5" ht="25.5" x14ac:dyDescent="0.2">
      <c r="A164" s="91" t="s">
        <v>808</v>
      </c>
      <c r="B164" s="88" t="s">
        <v>809</v>
      </c>
      <c r="C164" s="89"/>
      <c r="D164" s="90"/>
      <c r="E164" s="90"/>
    </row>
    <row r="165" spans="1:5" x14ac:dyDescent="0.2">
      <c r="A165" s="66" t="s">
        <v>810</v>
      </c>
      <c r="B165" s="2" t="s">
        <v>811</v>
      </c>
      <c r="C165" s="80">
        <v>25440.77</v>
      </c>
      <c r="D165" s="80">
        <v>2596.98</v>
      </c>
      <c r="E165" s="80">
        <v>22843.79</v>
      </c>
    </row>
    <row r="166" spans="1:5" x14ac:dyDescent="0.2">
      <c r="A166" s="66" t="s">
        <v>812</v>
      </c>
      <c r="B166" s="2" t="s">
        <v>813</v>
      </c>
      <c r="C166" s="80">
        <v>140267.99</v>
      </c>
      <c r="D166" s="80">
        <v>3389.48</v>
      </c>
      <c r="E166" s="80">
        <v>136878.51</v>
      </c>
    </row>
    <row r="167" spans="1:5" x14ac:dyDescent="0.2">
      <c r="A167" s="92" t="s">
        <v>808</v>
      </c>
      <c r="B167" s="93" t="s">
        <v>96</v>
      </c>
      <c r="C167" s="94">
        <v>165708.75999999998</v>
      </c>
      <c r="D167" s="94">
        <v>5986.46</v>
      </c>
      <c r="E167" s="94">
        <v>159722.30000000002</v>
      </c>
    </row>
    <row r="168" spans="1:5" ht="15" x14ac:dyDescent="0.2">
      <c r="A168" s="84" t="s">
        <v>768</v>
      </c>
      <c r="B168" s="85" t="s">
        <v>83</v>
      </c>
      <c r="C168" s="86">
        <v>86485179.50999999</v>
      </c>
      <c r="D168" s="86">
        <v>34598441.859999992</v>
      </c>
      <c r="E168" s="86">
        <v>51886737.650000013</v>
      </c>
    </row>
    <row r="169" spans="1:5" ht="45" x14ac:dyDescent="0.2">
      <c r="A169" s="145" t="s">
        <v>814</v>
      </c>
      <c r="B169" s="76" t="s">
        <v>815</v>
      </c>
    </row>
    <row r="170" spans="1:5" x14ac:dyDescent="0.2">
      <c r="A170" s="91" t="s">
        <v>816</v>
      </c>
      <c r="B170" s="88" t="s">
        <v>87</v>
      </c>
      <c r="C170" s="89"/>
      <c r="D170" s="90"/>
      <c r="E170" s="90"/>
    </row>
    <row r="171" spans="1:5" x14ac:dyDescent="0.2">
      <c r="A171" s="66" t="s">
        <v>817</v>
      </c>
      <c r="B171" s="2" t="s">
        <v>818</v>
      </c>
      <c r="C171" s="80">
        <v>4287669.7</v>
      </c>
      <c r="D171" s="80">
        <v>1059890.3999999999</v>
      </c>
      <c r="E171" s="80">
        <v>3227779.3</v>
      </c>
    </row>
    <row r="172" spans="1:5" x14ac:dyDescent="0.2">
      <c r="A172" s="91" t="s">
        <v>819</v>
      </c>
      <c r="B172" s="88" t="s">
        <v>87</v>
      </c>
      <c r="C172" s="89"/>
      <c r="D172" s="90"/>
      <c r="E172" s="90"/>
    </row>
    <row r="173" spans="1:5" x14ac:dyDescent="0.2">
      <c r="A173" s="66" t="s">
        <v>820</v>
      </c>
      <c r="B173" s="2" t="s">
        <v>821</v>
      </c>
      <c r="C173" s="80">
        <v>0</v>
      </c>
      <c r="D173" s="80">
        <v>0</v>
      </c>
      <c r="E173" s="80">
        <v>0</v>
      </c>
    </row>
    <row r="174" spans="1:5" x14ac:dyDescent="0.2">
      <c r="A174" s="91" t="s">
        <v>822</v>
      </c>
      <c r="B174" s="88" t="s">
        <v>87</v>
      </c>
      <c r="C174" s="89"/>
      <c r="D174" s="90"/>
      <c r="E174" s="90"/>
    </row>
    <row r="175" spans="1:5" x14ac:dyDescent="0.2">
      <c r="A175" s="66" t="s">
        <v>823</v>
      </c>
      <c r="B175" s="2" t="s">
        <v>440</v>
      </c>
      <c r="C175" s="80">
        <v>0</v>
      </c>
      <c r="D175" s="80">
        <v>0</v>
      </c>
      <c r="E175" s="80">
        <v>0</v>
      </c>
    </row>
    <row r="176" spans="1:5" x14ac:dyDescent="0.2">
      <c r="A176" s="91" t="s">
        <v>824</v>
      </c>
      <c r="B176" s="88" t="s">
        <v>87</v>
      </c>
      <c r="C176" s="89"/>
      <c r="D176" s="90"/>
      <c r="E176" s="90"/>
    </row>
    <row r="177" spans="1:5" x14ac:dyDescent="0.2">
      <c r="A177" s="66" t="s">
        <v>825</v>
      </c>
      <c r="B177" s="2" t="s">
        <v>826</v>
      </c>
      <c r="C177" s="80">
        <v>24235.81</v>
      </c>
      <c r="D177" s="80">
        <v>13587.63</v>
      </c>
      <c r="E177" s="80">
        <v>10648.18</v>
      </c>
    </row>
    <row r="178" spans="1:5" x14ac:dyDescent="0.2">
      <c r="A178" s="91" t="s">
        <v>827</v>
      </c>
      <c r="B178" s="88" t="s">
        <v>87</v>
      </c>
      <c r="C178" s="89"/>
      <c r="D178" s="90"/>
      <c r="E178" s="90"/>
    </row>
    <row r="179" spans="1:5" x14ac:dyDescent="0.2">
      <c r="A179" s="66" t="s">
        <v>828</v>
      </c>
      <c r="B179" s="2" t="s">
        <v>829</v>
      </c>
      <c r="C179" s="80">
        <v>6881.45</v>
      </c>
      <c r="D179" s="80">
        <v>4474.3999999999996</v>
      </c>
      <c r="E179" s="80">
        <v>2407.0500000000002</v>
      </c>
    </row>
    <row r="180" spans="1:5" x14ac:dyDescent="0.2">
      <c r="A180" s="91" t="s">
        <v>1388</v>
      </c>
      <c r="B180" s="138" t="s">
        <v>1389</v>
      </c>
      <c r="C180" s="89"/>
      <c r="D180" s="90"/>
      <c r="E180" s="90"/>
    </row>
    <row r="181" spans="1:5" x14ac:dyDescent="0.2">
      <c r="A181" s="66" t="s">
        <v>830</v>
      </c>
      <c r="B181" s="2" t="s">
        <v>419</v>
      </c>
      <c r="C181" s="80">
        <v>11564.61</v>
      </c>
      <c r="D181" s="80">
        <v>8221.82</v>
      </c>
      <c r="E181" s="80">
        <v>3342.79</v>
      </c>
    </row>
    <row r="182" spans="1:5" x14ac:dyDescent="0.2">
      <c r="A182" s="66" t="s">
        <v>831</v>
      </c>
      <c r="B182" s="2" t="s">
        <v>832</v>
      </c>
      <c r="C182" s="80">
        <v>0</v>
      </c>
      <c r="D182" s="80">
        <v>0</v>
      </c>
      <c r="E182" s="80">
        <v>0</v>
      </c>
    </row>
    <row r="183" spans="1:5" x14ac:dyDescent="0.2">
      <c r="A183" s="92" t="s">
        <v>1388</v>
      </c>
      <c r="B183" s="93" t="s">
        <v>96</v>
      </c>
      <c r="C183" s="94">
        <v>11564.61</v>
      </c>
      <c r="D183" s="94">
        <v>8221.82</v>
      </c>
      <c r="E183" s="94">
        <v>3342.79</v>
      </c>
    </row>
    <row r="184" spans="1:5" ht="25.5" x14ac:dyDescent="0.2">
      <c r="A184" s="91" t="s">
        <v>833</v>
      </c>
      <c r="B184" s="88" t="s">
        <v>834</v>
      </c>
      <c r="C184" s="89"/>
      <c r="D184" s="90"/>
      <c r="E184" s="90"/>
    </row>
    <row r="185" spans="1:5" ht="38.25" x14ac:dyDescent="0.2">
      <c r="A185" s="66" t="s">
        <v>835</v>
      </c>
      <c r="B185" s="2" t="s">
        <v>836</v>
      </c>
      <c r="C185" s="80">
        <v>496533.43</v>
      </c>
      <c r="D185" s="80">
        <v>177006.16</v>
      </c>
      <c r="E185" s="80">
        <v>319527.27</v>
      </c>
    </row>
    <row r="186" spans="1:5" ht="38.25" x14ac:dyDescent="0.2">
      <c r="A186" s="66" t="s">
        <v>837</v>
      </c>
      <c r="B186" s="2" t="s">
        <v>838</v>
      </c>
      <c r="C186" s="80">
        <v>0</v>
      </c>
      <c r="D186" s="80">
        <v>0</v>
      </c>
      <c r="E186" s="80">
        <v>0</v>
      </c>
    </row>
    <row r="187" spans="1:5" x14ac:dyDescent="0.2">
      <c r="A187" s="92" t="s">
        <v>833</v>
      </c>
      <c r="B187" s="93" t="s">
        <v>96</v>
      </c>
      <c r="C187" s="94">
        <v>496533.43</v>
      </c>
      <c r="D187" s="94">
        <v>177006.16</v>
      </c>
      <c r="E187" s="94">
        <v>319527.27</v>
      </c>
    </row>
    <row r="188" spans="1:5" x14ac:dyDescent="0.2">
      <c r="A188" s="91" t="s">
        <v>839</v>
      </c>
      <c r="B188" s="88" t="s">
        <v>87</v>
      </c>
      <c r="C188" s="89"/>
      <c r="D188" s="90"/>
      <c r="E188" s="90"/>
    </row>
    <row r="189" spans="1:5" x14ac:dyDescent="0.2">
      <c r="A189" s="66" t="s">
        <v>840</v>
      </c>
      <c r="B189" s="2" t="s">
        <v>841</v>
      </c>
      <c r="C189" s="80">
        <v>0</v>
      </c>
      <c r="D189" s="80">
        <v>0</v>
      </c>
      <c r="E189" s="80">
        <v>0</v>
      </c>
    </row>
    <row r="190" spans="1:5" x14ac:dyDescent="0.2">
      <c r="A190" s="91" t="s">
        <v>842</v>
      </c>
      <c r="B190" s="88" t="s">
        <v>87</v>
      </c>
      <c r="C190" s="89"/>
      <c r="D190" s="90"/>
      <c r="E190" s="90"/>
    </row>
    <row r="191" spans="1:5" x14ac:dyDescent="0.2">
      <c r="A191" s="66" t="s">
        <v>843</v>
      </c>
      <c r="B191" s="2" t="s">
        <v>844</v>
      </c>
      <c r="C191" s="80">
        <v>0</v>
      </c>
      <c r="D191" s="80">
        <v>0</v>
      </c>
      <c r="E191" s="80">
        <v>0</v>
      </c>
    </row>
    <row r="192" spans="1:5" x14ac:dyDescent="0.2">
      <c r="A192" s="91" t="s">
        <v>845</v>
      </c>
      <c r="B192" s="88" t="s">
        <v>87</v>
      </c>
      <c r="C192" s="89"/>
      <c r="D192" s="90"/>
      <c r="E192" s="90"/>
    </row>
    <row r="193" spans="1:5" x14ac:dyDescent="0.2">
      <c r="A193" s="66" t="s">
        <v>846</v>
      </c>
      <c r="B193" s="2" t="s">
        <v>847</v>
      </c>
      <c r="C193" s="80">
        <v>0</v>
      </c>
      <c r="D193" s="80">
        <v>0</v>
      </c>
      <c r="E193" s="80">
        <v>0</v>
      </c>
    </row>
    <row r="194" spans="1:5" ht="15" x14ac:dyDescent="0.2">
      <c r="A194" s="84" t="s">
        <v>814</v>
      </c>
      <c r="B194" s="85" t="s">
        <v>83</v>
      </c>
      <c r="C194" s="86">
        <v>4826885</v>
      </c>
      <c r="D194" s="86">
        <v>1263180.4099999997</v>
      </c>
      <c r="E194" s="86">
        <v>3563704.59</v>
      </c>
    </row>
    <row r="195" spans="1:5" ht="75" x14ac:dyDescent="0.2">
      <c r="A195" s="145" t="s">
        <v>848</v>
      </c>
      <c r="B195" s="76" t="s">
        <v>1402</v>
      </c>
    </row>
    <row r="196" spans="1:5" x14ac:dyDescent="0.2">
      <c r="A196" s="91" t="s">
        <v>849</v>
      </c>
      <c r="B196" s="88" t="s">
        <v>87</v>
      </c>
      <c r="C196" s="89"/>
      <c r="D196" s="90"/>
      <c r="E196" s="90"/>
    </row>
    <row r="197" spans="1:5" x14ac:dyDescent="0.2">
      <c r="A197" s="66" t="s">
        <v>850</v>
      </c>
      <c r="B197" s="2" t="s">
        <v>851</v>
      </c>
      <c r="C197" s="80">
        <v>40</v>
      </c>
      <c r="D197" s="80">
        <v>40</v>
      </c>
      <c r="E197" s="80">
        <v>0</v>
      </c>
    </row>
    <row r="198" spans="1:5" x14ac:dyDescent="0.2">
      <c r="A198" s="66" t="s">
        <v>852</v>
      </c>
      <c r="B198" s="2" t="s">
        <v>853</v>
      </c>
      <c r="C198" s="80">
        <v>0</v>
      </c>
      <c r="D198" s="80">
        <v>0</v>
      </c>
      <c r="E198" s="80">
        <v>0</v>
      </c>
    </row>
    <row r="199" spans="1:5" x14ac:dyDescent="0.2">
      <c r="A199" s="92" t="s">
        <v>849</v>
      </c>
      <c r="B199" s="93" t="s">
        <v>96</v>
      </c>
      <c r="C199" s="94">
        <v>40</v>
      </c>
      <c r="D199" s="94">
        <v>40</v>
      </c>
      <c r="E199" s="94">
        <v>0</v>
      </c>
    </row>
    <row r="200" spans="1:5" x14ac:dyDescent="0.2">
      <c r="A200" s="91" t="s">
        <v>854</v>
      </c>
      <c r="B200" s="88" t="s">
        <v>87</v>
      </c>
      <c r="C200" s="89"/>
      <c r="D200" s="90"/>
      <c r="E200" s="90"/>
    </row>
    <row r="201" spans="1:5" x14ac:dyDescent="0.2">
      <c r="A201" s="66" t="s">
        <v>855</v>
      </c>
      <c r="B201" s="2" t="s">
        <v>856</v>
      </c>
      <c r="C201" s="80">
        <v>85327.49</v>
      </c>
      <c r="D201" s="80">
        <v>35839.879999999997</v>
      </c>
      <c r="E201" s="80">
        <v>49487.61</v>
      </c>
    </row>
    <row r="202" spans="1:5" x14ac:dyDescent="0.2">
      <c r="A202" s="91" t="s">
        <v>857</v>
      </c>
      <c r="B202" s="88" t="s">
        <v>87</v>
      </c>
      <c r="C202" s="89"/>
      <c r="D202" s="90"/>
      <c r="E202" s="90"/>
    </row>
    <row r="203" spans="1:5" x14ac:dyDescent="0.2">
      <c r="A203" s="66" t="s">
        <v>858</v>
      </c>
      <c r="B203" s="2" t="s">
        <v>859</v>
      </c>
      <c r="C203" s="80">
        <v>440.68</v>
      </c>
      <c r="D203" s="80">
        <v>0</v>
      </c>
      <c r="E203" s="80">
        <v>440.68</v>
      </c>
    </row>
    <row r="204" spans="1:5" x14ac:dyDescent="0.2">
      <c r="A204" s="91" t="s">
        <v>860</v>
      </c>
      <c r="B204" s="88" t="s">
        <v>87</v>
      </c>
      <c r="C204" s="89"/>
      <c r="D204" s="90"/>
      <c r="E204" s="90"/>
    </row>
    <row r="205" spans="1:5" x14ac:dyDescent="0.2">
      <c r="A205" s="66" t="s">
        <v>861</v>
      </c>
      <c r="B205" s="2" t="s">
        <v>862</v>
      </c>
      <c r="C205" s="80">
        <v>0</v>
      </c>
      <c r="D205" s="80">
        <v>0</v>
      </c>
      <c r="E205" s="80">
        <v>0</v>
      </c>
    </row>
    <row r="206" spans="1:5" x14ac:dyDescent="0.2">
      <c r="A206" s="91" t="s">
        <v>863</v>
      </c>
      <c r="B206" s="88" t="s">
        <v>87</v>
      </c>
      <c r="C206" s="89"/>
      <c r="D206" s="90"/>
      <c r="E206" s="90"/>
    </row>
    <row r="207" spans="1:5" ht="24.75" customHeight="1" x14ac:dyDescent="0.2">
      <c r="A207" s="66" t="s">
        <v>864</v>
      </c>
      <c r="B207" s="2" t="s">
        <v>865</v>
      </c>
      <c r="C207" s="80">
        <v>2982.07</v>
      </c>
      <c r="D207" s="80">
        <v>207.01</v>
      </c>
      <c r="E207" s="80">
        <v>2775.06</v>
      </c>
    </row>
    <row r="208" spans="1:5" x14ac:dyDescent="0.2">
      <c r="A208" s="91" t="s">
        <v>866</v>
      </c>
      <c r="B208" s="88" t="s">
        <v>87</v>
      </c>
      <c r="C208" s="89"/>
      <c r="D208" s="90"/>
      <c r="E208" s="90"/>
    </row>
    <row r="209" spans="1:5" ht="38.25" x14ac:dyDescent="0.2">
      <c r="A209" s="66" t="s">
        <v>867</v>
      </c>
      <c r="B209" s="2" t="s">
        <v>868</v>
      </c>
      <c r="C209" s="80">
        <v>205468.81</v>
      </c>
      <c r="D209" s="80">
        <v>99406.67</v>
      </c>
      <c r="E209" s="80">
        <v>106062.14</v>
      </c>
    </row>
    <row r="210" spans="1:5" x14ac:dyDescent="0.2">
      <c r="A210" s="91" t="s">
        <v>869</v>
      </c>
      <c r="B210" s="88" t="s">
        <v>87</v>
      </c>
      <c r="C210" s="89"/>
      <c r="D210" s="90"/>
      <c r="E210" s="90"/>
    </row>
    <row r="211" spans="1:5" ht="25.5" x14ac:dyDescent="0.2">
      <c r="A211" s="66" t="s">
        <v>870</v>
      </c>
      <c r="B211" s="2" t="s">
        <v>871</v>
      </c>
      <c r="C211" s="80">
        <v>0</v>
      </c>
      <c r="D211" s="80">
        <v>0</v>
      </c>
      <c r="E211" s="80">
        <v>0</v>
      </c>
    </row>
    <row r="212" spans="1:5" ht="15" x14ac:dyDescent="0.2">
      <c r="A212" s="84" t="s">
        <v>848</v>
      </c>
      <c r="B212" s="85" t="s">
        <v>83</v>
      </c>
      <c r="C212" s="86">
        <v>294259.05</v>
      </c>
      <c r="D212" s="86">
        <v>135493.56</v>
      </c>
      <c r="E212" s="86">
        <v>158765.49</v>
      </c>
    </row>
    <row r="213" spans="1:5" ht="15" x14ac:dyDescent="0.2">
      <c r="A213" s="145" t="s">
        <v>872</v>
      </c>
      <c r="B213" s="76" t="s">
        <v>873</v>
      </c>
    </row>
    <row r="214" spans="1:5" ht="38.25" x14ac:dyDescent="0.2">
      <c r="A214" s="91" t="s">
        <v>874</v>
      </c>
      <c r="B214" s="138" t="s">
        <v>1403</v>
      </c>
      <c r="C214" s="89"/>
      <c r="D214" s="90"/>
      <c r="E214" s="90"/>
    </row>
    <row r="215" spans="1:5" x14ac:dyDescent="0.2">
      <c r="A215" s="66" t="s">
        <v>875</v>
      </c>
      <c r="B215" s="2" t="s">
        <v>876</v>
      </c>
      <c r="C215" s="80">
        <v>2184128.85</v>
      </c>
      <c r="D215" s="80">
        <v>770491.02</v>
      </c>
      <c r="E215" s="80">
        <v>1413637.83</v>
      </c>
    </row>
    <row r="216" spans="1:5" x14ac:dyDescent="0.2">
      <c r="A216" s="66" t="s">
        <v>877</v>
      </c>
      <c r="B216" s="140" t="s">
        <v>1404</v>
      </c>
      <c r="C216" s="80">
        <v>2651969.1</v>
      </c>
      <c r="D216" s="80">
        <v>1402413.24</v>
      </c>
      <c r="E216" s="80">
        <v>1249555.8600000001</v>
      </c>
    </row>
    <row r="217" spans="1:5" x14ac:dyDescent="0.2">
      <c r="A217" s="66" t="s">
        <v>878</v>
      </c>
      <c r="B217" s="2" t="s">
        <v>879</v>
      </c>
      <c r="C217" s="80">
        <v>0</v>
      </c>
      <c r="D217" s="80">
        <v>0</v>
      </c>
      <c r="E217" s="80">
        <v>0</v>
      </c>
    </row>
    <row r="218" spans="1:5" ht="25.5" x14ac:dyDescent="0.2">
      <c r="A218" s="66" t="s">
        <v>880</v>
      </c>
      <c r="B218" s="2" t="s">
        <v>881</v>
      </c>
      <c r="C218" s="80">
        <v>0</v>
      </c>
      <c r="D218" s="80">
        <v>0</v>
      </c>
      <c r="E218" s="80">
        <v>0</v>
      </c>
    </row>
    <row r="219" spans="1:5" x14ac:dyDescent="0.2">
      <c r="A219" s="92" t="s">
        <v>874</v>
      </c>
      <c r="B219" s="93" t="s">
        <v>96</v>
      </c>
      <c r="C219" s="94">
        <v>4836097.95</v>
      </c>
      <c r="D219" s="94">
        <v>2172904.2599999998</v>
      </c>
      <c r="E219" s="94">
        <v>2663193.6900000004</v>
      </c>
    </row>
    <row r="220" spans="1:5" x14ac:dyDescent="0.2">
      <c r="A220" s="91" t="s">
        <v>882</v>
      </c>
      <c r="B220" s="88" t="s">
        <v>87</v>
      </c>
      <c r="C220" s="89"/>
      <c r="D220" s="90"/>
      <c r="E220" s="90"/>
    </row>
    <row r="221" spans="1:5" ht="25.5" x14ac:dyDescent="0.2">
      <c r="A221" s="66" t="s">
        <v>883</v>
      </c>
      <c r="B221" s="2" t="s">
        <v>884</v>
      </c>
      <c r="C221" s="80">
        <v>80374.81</v>
      </c>
      <c r="D221" s="80">
        <v>71006.41</v>
      </c>
      <c r="E221" s="80">
        <v>9368.4</v>
      </c>
    </row>
    <row r="222" spans="1:5" x14ac:dyDescent="0.2">
      <c r="A222" s="91" t="s">
        <v>885</v>
      </c>
      <c r="B222" s="88" t="s">
        <v>87</v>
      </c>
      <c r="C222" s="89"/>
      <c r="D222" s="90"/>
      <c r="E222" s="90"/>
    </row>
    <row r="223" spans="1:5" ht="38.25" x14ac:dyDescent="0.2">
      <c r="A223" s="66" t="s">
        <v>886</v>
      </c>
      <c r="B223" s="2" t="s">
        <v>887</v>
      </c>
      <c r="C223" s="80">
        <v>24.55</v>
      </c>
      <c r="D223" s="80">
        <v>0</v>
      </c>
      <c r="E223" s="80">
        <v>24.55</v>
      </c>
    </row>
    <row r="224" spans="1:5" x14ac:dyDescent="0.2">
      <c r="A224" s="91" t="s">
        <v>888</v>
      </c>
      <c r="B224" s="88" t="s">
        <v>87</v>
      </c>
      <c r="C224" s="89"/>
      <c r="D224" s="90"/>
      <c r="E224" s="90"/>
    </row>
    <row r="225" spans="1:5" x14ac:dyDescent="0.2">
      <c r="A225" s="66" t="s">
        <v>889</v>
      </c>
      <c r="B225" s="2" t="s">
        <v>890</v>
      </c>
      <c r="C225" s="80">
        <v>0</v>
      </c>
      <c r="D225" s="80">
        <v>0</v>
      </c>
      <c r="E225" s="80">
        <v>0</v>
      </c>
    </row>
    <row r="226" spans="1:5" x14ac:dyDescent="0.2">
      <c r="A226" s="91" t="s">
        <v>891</v>
      </c>
      <c r="B226" s="88" t="s">
        <v>87</v>
      </c>
      <c r="C226" s="89"/>
      <c r="D226" s="90"/>
      <c r="E226" s="90"/>
    </row>
    <row r="227" spans="1:5" x14ac:dyDescent="0.2">
      <c r="A227" s="66" t="s">
        <v>892</v>
      </c>
      <c r="B227" s="2" t="s">
        <v>893</v>
      </c>
      <c r="C227" s="80">
        <v>770028.83</v>
      </c>
      <c r="D227" s="80">
        <v>128111.58</v>
      </c>
      <c r="E227" s="80">
        <v>641917.25</v>
      </c>
    </row>
    <row r="228" spans="1:5" ht="25.5" x14ac:dyDescent="0.2">
      <c r="A228" s="91" t="s">
        <v>894</v>
      </c>
      <c r="B228" s="88" t="s">
        <v>895</v>
      </c>
      <c r="C228" s="89"/>
      <c r="D228" s="90"/>
      <c r="E228" s="90"/>
    </row>
    <row r="229" spans="1:5" x14ac:dyDescent="0.2">
      <c r="A229" s="66" t="s">
        <v>896</v>
      </c>
      <c r="B229" s="2" t="s">
        <v>897</v>
      </c>
      <c r="C229" s="80">
        <v>852931.29</v>
      </c>
      <c r="D229" s="80">
        <v>382770.27</v>
      </c>
      <c r="E229" s="80">
        <v>470161.02</v>
      </c>
    </row>
    <row r="230" spans="1:5" x14ac:dyDescent="0.2">
      <c r="A230" s="66" t="s">
        <v>898</v>
      </c>
      <c r="B230" s="2" t="s">
        <v>899</v>
      </c>
      <c r="C230" s="80">
        <v>92876.3</v>
      </c>
      <c r="D230" s="80">
        <v>11137.93</v>
      </c>
      <c r="E230" s="80">
        <v>81738.37</v>
      </c>
    </row>
    <row r="231" spans="1:5" x14ac:dyDescent="0.2">
      <c r="A231" s="146" t="s">
        <v>894</v>
      </c>
      <c r="B231" s="147" t="s">
        <v>96</v>
      </c>
      <c r="C231" s="148">
        <v>945807.59000000008</v>
      </c>
      <c r="D231" s="148">
        <v>393908.2</v>
      </c>
      <c r="E231" s="148">
        <v>551899.39</v>
      </c>
    </row>
    <row r="232" spans="1:5" x14ac:dyDescent="0.2">
      <c r="A232" s="92" t="s">
        <v>900</v>
      </c>
      <c r="B232" s="2" t="s">
        <v>87</v>
      </c>
    </row>
    <row r="233" spans="1:5" x14ac:dyDescent="0.2">
      <c r="A233" s="66" t="s">
        <v>901</v>
      </c>
      <c r="B233" s="2" t="s">
        <v>902</v>
      </c>
      <c r="C233" s="80">
        <v>1601.84</v>
      </c>
      <c r="D233" s="80">
        <v>60.04</v>
      </c>
      <c r="E233" s="80">
        <v>1541.8</v>
      </c>
    </row>
    <row r="234" spans="1:5" x14ac:dyDescent="0.2">
      <c r="A234" s="91" t="s">
        <v>903</v>
      </c>
      <c r="B234" s="88" t="s">
        <v>87</v>
      </c>
      <c r="C234" s="89"/>
      <c r="D234" s="90"/>
      <c r="E234" s="90"/>
    </row>
    <row r="235" spans="1:5" x14ac:dyDescent="0.2">
      <c r="A235" s="66" t="s">
        <v>904</v>
      </c>
      <c r="B235" s="2" t="s">
        <v>905</v>
      </c>
      <c r="C235" s="80">
        <v>17521.64</v>
      </c>
      <c r="D235" s="80">
        <v>10733.64</v>
      </c>
      <c r="E235" s="80">
        <v>6788</v>
      </c>
    </row>
    <row r="236" spans="1:5" ht="25.5" x14ac:dyDescent="0.2">
      <c r="A236" s="91" t="s">
        <v>906</v>
      </c>
      <c r="B236" s="88" t="s">
        <v>907</v>
      </c>
      <c r="C236" s="89"/>
      <c r="D236" s="90"/>
      <c r="E236" s="90"/>
    </row>
    <row r="237" spans="1:5" x14ac:dyDescent="0.2">
      <c r="A237" s="66" t="s">
        <v>908</v>
      </c>
      <c r="B237" s="2" t="s">
        <v>909</v>
      </c>
      <c r="C237" s="80">
        <v>2367850.46</v>
      </c>
      <c r="D237" s="80">
        <v>178179.07</v>
      </c>
      <c r="E237" s="80">
        <v>2189671.39</v>
      </c>
    </row>
    <row r="238" spans="1:5" x14ac:dyDescent="0.2">
      <c r="A238" s="66" t="s">
        <v>910</v>
      </c>
      <c r="B238" s="2" t="s">
        <v>911</v>
      </c>
      <c r="C238" s="80">
        <v>-4047560.02</v>
      </c>
      <c r="D238" s="80">
        <v>-59290.43</v>
      </c>
      <c r="E238" s="80">
        <v>-3988269.59</v>
      </c>
    </row>
    <row r="239" spans="1:5" x14ac:dyDescent="0.2">
      <c r="A239" s="92" t="s">
        <v>906</v>
      </c>
      <c r="B239" s="93" t="s">
        <v>96</v>
      </c>
      <c r="C239" s="94">
        <v>-1679709.56</v>
      </c>
      <c r="D239" s="94">
        <v>118888.64000000001</v>
      </c>
      <c r="E239" s="94">
        <v>-1798598.1999999997</v>
      </c>
    </row>
    <row r="240" spans="1:5" x14ac:dyDescent="0.2">
      <c r="A240" s="91" t="s">
        <v>912</v>
      </c>
      <c r="B240" s="88" t="s">
        <v>913</v>
      </c>
      <c r="C240" s="89"/>
      <c r="D240" s="90"/>
      <c r="E240" s="90"/>
    </row>
    <row r="241" spans="1:5" x14ac:dyDescent="0.2">
      <c r="A241" s="66" t="s">
        <v>914</v>
      </c>
      <c r="B241" s="2" t="s">
        <v>913</v>
      </c>
      <c r="C241" s="80">
        <v>900204.29</v>
      </c>
      <c r="D241" s="80">
        <v>473238.74</v>
      </c>
      <c r="E241" s="80">
        <v>426965.55</v>
      </c>
    </row>
    <row r="242" spans="1:5" x14ac:dyDescent="0.2">
      <c r="A242" s="66" t="s">
        <v>915</v>
      </c>
      <c r="B242" s="2" t="s">
        <v>847</v>
      </c>
      <c r="C242" s="80">
        <v>446.08</v>
      </c>
      <c r="D242" s="80">
        <v>379</v>
      </c>
      <c r="E242" s="80">
        <v>67.08</v>
      </c>
    </row>
    <row r="243" spans="1:5" x14ac:dyDescent="0.2">
      <c r="A243" s="92" t="s">
        <v>912</v>
      </c>
      <c r="B243" s="93" t="s">
        <v>96</v>
      </c>
      <c r="C243" s="94">
        <v>900650.37</v>
      </c>
      <c r="D243" s="94">
        <v>473617.74</v>
      </c>
      <c r="E243" s="94">
        <v>427032.63</v>
      </c>
    </row>
    <row r="244" spans="1:5" ht="15" x14ac:dyDescent="0.2">
      <c r="A244" s="76" t="s">
        <v>872</v>
      </c>
      <c r="B244" s="96" t="s">
        <v>83</v>
      </c>
      <c r="C244" s="97">
        <v>5872398.0199999986</v>
      </c>
      <c r="D244" s="97">
        <v>3369230.51</v>
      </c>
      <c r="E244" s="97">
        <v>2503167.5100000007</v>
      </c>
    </row>
    <row r="245" spans="1:5" ht="15" x14ac:dyDescent="0.2">
      <c r="A245" s="77" t="s">
        <v>916</v>
      </c>
      <c r="B245" s="78" t="s">
        <v>87</v>
      </c>
      <c r="C245" s="87"/>
      <c r="D245" s="79"/>
      <c r="E245" s="79"/>
    </row>
    <row r="246" spans="1:5" x14ac:dyDescent="0.2">
      <c r="A246" s="66" t="s">
        <v>917</v>
      </c>
      <c r="B246" s="2" t="s">
        <v>918</v>
      </c>
      <c r="C246" s="80">
        <v>1208150671.29</v>
      </c>
      <c r="D246" s="80">
        <v>335229423.93000001</v>
      </c>
      <c r="E246" s="80">
        <v>872921247.36000001</v>
      </c>
    </row>
    <row r="247" spans="1:5" ht="15" x14ac:dyDescent="0.2">
      <c r="A247" s="84" t="s">
        <v>916</v>
      </c>
      <c r="B247" s="85" t="s">
        <v>83</v>
      </c>
      <c r="C247" s="86">
        <v>1208150671.29</v>
      </c>
      <c r="D247" s="86">
        <v>335229423.93000001</v>
      </c>
      <c r="E247" s="86">
        <v>872921247.36000001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  <rowBreaks count="10" manualBreakCount="10">
    <brk id="24" max="16383" man="1"/>
    <brk id="45" max="16383" man="1"/>
    <brk id="70" max="16383" man="1"/>
    <brk id="94" max="4" man="1"/>
    <brk id="117" max="16383" man="1"/>
    <brk id="142" max="16383" man="1"/>
    <brk id="168" max="16383" man="1"/>
    <brk id="194" max="16383" man="1"/>
    <brk id="212" max="16383" man="1"/>
    <brk id="2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6" customWidth="1"/>
    <col min="4" max="5" width="20.7109375" style="3" customWidth="1"/>
    <col min="6" max="16384" width="11.28515625" style="4"/>
  </cols>
  <sheetData>
    <row r="1" spans="1:5" ht="39" customHeight="1" x14ac:dyDescent="0.2">
      <c r="A1" s="170" t="s">
        <v>10</v>
      </c>
      <c r="B1" s="171"/>
      <c r="C1" s="171"/>
      <c r="D1" s="171"/>
      <c r="E1" s="171"/>
    </row>
    <row r="2" spans="1:5" ht="25.5" x14ac:dyDescent="0.2">
      <c r="A2" s="174" t="s">
        <v>11</v>
      </c>
      <c r="B2" s="174" t="s">
        <v>1</v>
      </c>
      <c r="C2" s="65" t="s">
        <v>5</v>
      </c>
      <c r="D2" s="16" t="s">
        <v>8</v>
      </c>
      <c r="E2" s="16" t="s">
        <v>53</v>
      </c>
    </row>
    <row r="3" spans="1:5" x14ac:dyDescent="0.2">
      <c r="A3" s="175"/>
      <c r="B3" s="175"/>
      <c r="C3" s="64"/>
      <c r="D3" s="172" t="s">
        <v>0</v>
      </c>
      <c r="E3" s="173"/>
    </row>
    <row r="4" spans="1:5" x14ac:dyDescent="0.2">
      <c r="A4" s="10" t="s">
        <v>11</v>
      </c>
      <c r="B4" s="13"/>
      <c r="C4" s="67" t="s">
        <v>2</v>
      </c>
      <c r="D4" s="63" t="s">
        <v>2</v>
      </c>
      <c r="E4" s="63" t="s">
        <v>2</v>
      </c>
    </row>
    <row r="5" spans="1:5" ht="30" x14ac:dyDescent="0.2">
      <c r="A5" s="77" t="s">
        <v>919</v>
      </c>
      <c r="B5" s="78" t="s">
        <v>920</v>
      </c>
      <c r="C5" s="87"/>
      <c r="D5" s="79"/>
      <c r="E5" s="79"/>
    </row>
    <row r="6" spans="1:5" x14ac:dyDescent="0.2">
      <c r="A6" s="91" t="s">
        <v>921</v>
      </c>
      <c r="B6" s="88" t="s">
        <v>87</v>
      </c>
      <c r="C6" s="89"/>
      <c r="D6" s="90"/>
      <c r="E6" s="90"/>
    </row>
    <row r="7" spans="1:5" x14ac:dyDescent="0.2">
      <c r="A7" s="66" t="s">
        <v>922</v>
      </c>
      <c r="B7" s="2" t="s">
        <v>923</v>
      </c>
      <c r="C7" s="80">
        <v>0</v>
      </c>
      <c r="D7" s="80">
        <v>0</v>
      </c>
      <c r="E7" s="80">
        <v>0</v>
      </c>
    </row>
    <row r="8" spans="1:5" x14ac:dyDescent="0.2">
      <c r="A8" s="91" t="s">
        <v>924</v>
      </c>
      <c r="B8" s="88" t="s">
        <v>925</v>
      </c>
      <c r="C8" s="89"/>
      <c r="D8" s="90"/>
      <c r="E8" s="90"/>
    </row>
    <row r="9" spans="1:5" x14ac:dyDescent="0.2">
      <c r="A9" s="66" t="s">
        <v>926</v>
      </c>
      <c r="B9" s="2" t="s">
        <v>927</v>
      </c>
      <c r="C9" s="80">
        <v>0</v>
      </c>
      <c r="D9" s="80">
        <v>0</v>
      </c>
      <c r="E9" s="80">
        <v>0</v>
      </c>
    </row>
    <row r="10" spans="1:5" ht="25.5" x14ac:dyDescent="0.2">
      <c r="A10" s="66" t="s">
        <v>928</v>
      </c>
      <c r="B10" s="2" t="s">
        <v>929</v>
      </c>
      <c r="C10" s="80">
        <v>17670.240000000002</v>
      </c>
      <c r="D10" s="80">
        <v>17670.240000000002</v>
      </c>
      <c r="E10" s="80">
        <v>0</v>
      </c>
    </row>
    <row r="11" spans="1:5" x14ac:dyDescent="0.2">
      <c r="A11" s="92" t="s">
        <v>924</v>
      </c>
      <c r="B11" s="93" t="s">
        <v>96</v>
      </c>
      <c r="C11" s="94">
        <v>17670.240000000002</v>
      </c>
      <c r="D11" s="94">
        <v>17670.240000000002</v>
      </c>
      <c r="E11" s="94">
        <v>0</v>
      </c>
    </row>
    <row r="12" spans="1:5" x14ac:dyDescent="0.2">
      <c r="A12" s="91" t="s">
        <v>930</v>
      </c>
      <c r="B12" s="88" t="s">
        <v>87</v>
      </c>
      <c r="C12" s="89"/>
      <c r="D12" s="90"/>
      <c r="E12" s="90"/>
    </row>
    <row r="13" spans="1:5" x14ac:dyDescent="0.2">
      <c r="A13" s="66" t="s">
        <v>931</v>
      </c>
      <c r="B13" s="2" t="s">
        <v>932</v>
      </c>
      <c r="C13" s="80">
        <v>0</v>
      </c>
      <c r="D13" s="80">
        <v>0</v>
      </c>
      <c r="E13" s="80">
        <v>0</v>
      </c>
    </row>
    <row r="14" spans="1:5" ht="15" x14ac:dyDescent="0.2">
      <c r="A14" s="76" t="s">
        <v>919</v>
      </c>
      <c r="B14" s="96" t="s">
        <v>83</v>
      </c>
      <c r="C14" s="97">
        <v>17670.240000000002</v>
      </c>
      <c r="D14" s="97">
        <v>17670.240000000002</v>
      </c>
      <c r="E14" s="97">
        <v>0</v>
      </c>
    </row>
    <row r="15" spans="1:5" ht="15" x14ac:dyDescent="0.2">
      <c r="A15" s="77" t="s">
        <v>933</v>
      </c>
      <c r="B15" s="78" t="s">
        <v>934</v>
      </c>
      <c r="C15" s="87"/>
      <c r="D15" s="79"/>
      <c r="E15" s="79"/>
    </row>
    <row r="16" spans="1:5" ht="25.5" x14ac:dyDescent="0.2">
      <c r="A16" s="66" t="s">
        <v>935</v>
      </c>
      <c r="B16" s="2" t="s">
        <v>936</v>
      </c>
      <c r="C16" s="80">
        <v>1006190.57</v>
      </c>
      <c r="D16" s="80">
        <v>0</v>
      </c>
      <c r="E16" s="80">
        <v>1006190.57</v>
      </c>
    </row>
    <row r="17" spans="1:5" ht="15" x14ac:dyDescent="0.2">
      <c r="A17" s="76" t="s">
        <v>933</v>
      </c>
      <c r="B17" s="96" t="s">
        <v>83</v>
      </c>
      <c r="C17" s="97">
        <v>1006190.57</v>
      </c>
      <c r="D17" s="97">
        <v>0</v>
      </c>
      <c r="E17" s="97">
        <v>1006190.57</v>
      </c>
    </row>
    <row r="18" spans="1:5" ht="30" x14ac:dyDescent="0.2">
      <c r="A18" s="77" t="s">
        <v>937</v>
      </c>
      <c r="B18" s="78" t="s">
        <v>938</v>
      </c>
      <c r="C18" s="87"/>
      <c r="D18" s="79"/>
      <c r="E18" s="79"/>
    </row>
    <row r="19" spans="1:5" x14ac:dyDescent="0.2">
      <c r="A19" s="91" t="s">
        <v>939</v>
      </c>
      <c r="B19" s="88" t="s">
        <v>940</v>
      </c>
      <c r="C19" s="89"/>
      <c r="D19" s="90"/>
      <c r="E19" s="90"/>
    </row>
    <row r="20" spans="1:5" x14ac:dyDescent="0.2">
      <c r="A20" s="66" t="s">
        <v>941</v>
      </c>
      <c r="B20" s="2" t="s">
        <v>940</v>
      </c>
      <c r="C20" s="80">
        <v>574274.56000000006</v>
      </c>
      <c r="D20" s="80">
        <v>574274.56000000006</v>
      </c>
      <c r="E20" s="80">
        <v>0</v>
      </c>
    </row>
    <row r="21" spans="1:5" x14ac:dyDescent="0.2">
      <c r="A21" s="66" t="s">
        <v>942</v>
      </c>
      <c r="B21" s="2" t="s">
        <v>943</v>
      </c>
      <c r="C21" s="80">
        <v>300521.05</v>
      </c>
      <c r="D21" s="80">
        <v>0</v>
      </c>
      <c r="E21" s="80">
        <v>300521.05</v>
      </c>
    </row>
    <row r="22" spans="1:5" x14ac:dyDescent="0.2">
      <c r="A22" s="92" t="s">
        <v>939</v>
      </c>
      <c r="B22" s="93" t="s">
        <v>96</v>
      </c>
      <c r="C22" s="94">
        <v>874795.6100000001</v>
      </c>
      <c r="D22" s="94">
        <v>574274.56000000006</v>
      </c>
      <c r="E22" s="94">
        <v>300521.05</v>
      </c>
    </row>
    <row r="23" spans="1:5" x14ac:dyDescent="0.2">
      <c r="A23" s="91" t="s">
        <v>944</v>
      </c>
      <c r="B23" s="88" t="s">
        <v>945</v>
      </c>
      <c r="C23" s="89"/>
      <c r="D23" s="90"/>
      <c r="E23" s="90"/>
    </row>
    <row r="24" spans="1:5" x14ac:dyDescent="0.2">
      <c r="A24" s="66" t="s">
        <v>946</v>
      </c>
      <c r="B24" s="2" t="s">
        <v>947</v>
      </c>
      <c r="C24" s="80">
        <v>0</v>
      </c>
      <c r="D24" s="80">
        <v>0</v>
      </c>
      <c r="E24" s="80">
        <v>0</v>
      </c>
    </row>
    <row r="25" spans="1:5" x14ac:dyDescent="0.2">
      <c r="A25" s="66" t="s">
        <v>948</v>
      </c>
      <c r="B25" s="2" t="s">
        <v>949</v>
      </c>
      <c r="C25" s="80">
        <v>0</v>
      </c>
      <c r="D25" s="80">
        <v>0</v>
      </c>
      <c r="E25" s="80">
        <v>0</v>
      </c>
    </row>
    <row r="26" spans="1:5" x14ac:dyDescent="0.2">
      <c r="A26" s="146" t="s">
        <v>944</v>
      </c>
      <c r="B26" s="147" t="s">
        <v>96</v>
      </c>
      <c r="C26" s="148">
        <v>0</v>
      </c>
      <c r="D26" s="148">
        <v>0</v>
      </c>
      <c r="E26" s="148">
        <v>0</v>
      </c>
    </row>
    <row r="27" spans="1:5" ht="25.5" x14ac:dyDescent="0.2">
      <c r="A27" s="92" t="s">
        <v>950</v>
      </c>
      <c r="B27" s="2" t="s">
        <v>951</v>
      </c>
    </row>
    <row r="28" spans="1:5" ht="25.5" x14ac:dyDescent="0.2">
      <c r="A28" s="66" t="s">
        <v>952</v>
      </c>
      <c r="B28" s="2" t="s">
        <v>953</v>
      </c>
      <c r="C28" s="80">
        <v>219596.87</v>
      </c>
      <c r="D28" s="80">
        <v>219596.87</v>
      </c>
      <c r="E28" s="80">
        <v>0</v>
      </c>
    </row>
    <row r="29" spans="1:5" ht="25.5" x14ac:dyDescent="0.2">
      <c r="A29" s="66" t="s">
        <v>954</v>
      </c>
      <c r="B29" s="2" t="s">
        <v>955</v>
      </c>
      <c r="C29" s="80">
        <v>4849.75</v>
      </c>
      <c r="D29" s="80">
        <v>0</v>
      </c>
      <c r="E29" s="80">
        <v>4849.75</v>
      </c>
    </row>
    <row r="30" spans="1:5" x14ac:dyDescent="0.2">
      <c r="A30" s="92" t="s">
        <v>950</v>
      </c>
      <c r="B30" s="93" t="s">
        <v>96</v>
      </c>
      <c r="C30" s="94">
        <v>224446.62</v>
      </c>
      <c r="D30" s="94">
        <v>219596.87</v>
      </c>
      <c r="E30" s="94">
        <v>4849.75</v>
      </c>
    </row>
    <row r="31" spans="1:5" ht="38.25" x14ac:dyDescent="0.2">
      <c r="A31" s="91" t="s">
        <v>956</v>
      </c>
      <c r="B31" s="88" t="s">
        <v>957</v>
      </c>
      <c r="C31" s="89"/>
      <c r="D31" s="90"/>
      <c r="E31" s="90"/>
    </row>
    <row r="32" spans="1:5" ht="38.25" x14ac:dyDescent="0.2">
      <c r="A32" s="66" t="s">
        <v>958</v>
      </c>
      <c r="B32" s="2" t="s">
        <v>959</v>
      </c>
      <c r="C32" s="80">
        <v>20685.990000000002</v>
      </c>
      <c r="D32" s="80">
        <v>20685.990000000002</v>
      </c>
      <c r="E32" s="80">
        <v>0</v>
      </c>
    </row>
    <row r="33" spans="1:5" ht="38.25" x14ac:dyDescent="0.2">
      <c r="A33" s="66" t="s">
        <v>960</v>
      </c>
      <c r="B33" s="2" t="s">
        <v>961</v>
      </c>
      <c r="C33" s="80">
        <v>38881.660000000003</v>
      </c>
      <c r="D33" s="80">
        <v>0</v>
      </c>
      <c r="E33" s="80">
        <v>38881.660000000003</v>
      </c>
    </row>
    <row r="34" spans="1:5" x14ac:dyDescent="0.2">
      <c r="A34" s="92" t="s">
        <v>956</v>
      </c>
      <c r="B34" s="93" t="s">
        <v>96</v>
      </c>
      <c r="C34" s="94">
        <v>59567.650000000009</v>
      </c>
      <c r="D34" s="94">
        <v>20685.990000000002</v>
      </c>
      <c r="E34" s="94">
        <v>38881.660000000003</v>
      </c>
    </row>
    <row r="35" spans="1:5" x14ac:dyDescent="0.2">
      <c r="A35" s="91" t="s">
        <v>962</v>
      </c>
      <c r="B35" s="88" t="s">
        <v>963</v>
      </c>
      <c r="C35" s="89"/>
      <c r="D35" s="90"/>
      <c r="E35" s="90"/>
    </row>
    <row r="36" spans="1:5" x14ac:dyDescent="0.2">
      <c r="A36" s="66" t="s">
        <v>964</v>
      </c>
      <c r="B36" s="2" t="s">
        <v>963</v>
      </c>
      <c r="C36" s="80">
        <v>0</v>
      </c>
      <c r="D36" s="80">
        <v>0</v>
      </c>
      <c r="E36" s="80">
        <v>0</v>
      </c>
    </row>
    <row r="37" spans="1:5" ht="25.5" x14ac:dyDescent="0.2">
      <c r="A37" s="66" t="s">
        <v>965</v>
      </c>
      <c r="B37" s="2" t="s">
        <v>966</v>
      </c>
      <c r="C37" s="80">
        <v>0</v>
      </c>
      <c r="D37" s="80">
        <v>0</v>
      </c>
      <c r="E37" s="80">
        <v>0</v>
      </c>
    </row>
    <row r="38" spans="1:5" x14ac:dyDescent="0.2">
      <c r="A38" s="92" t="s">
        <v>962</v>
      </c>
      <c r="B38" s="93" t="s">
        <v>96</v>
      </c>
      <c r="C38" s="94">
        <v>0</v>
      </c>
      <c r="D38" s="94">
        <v>0</v>
      </c>
      <c r="E38" s="94">
        <v>0</v>
      </c>
    </row>
    <row r="39" spans="1:5" ht="25.5" x14ac:dyDescent="0.2">
      <c r="A39" s="91" t="s">
        <v>967</v>
      </c>
      <c r="B39" s="88" t="s">
        <v>968</v>
      </c>
      <c r="C39" s="89"/>
      <c r="D39" s="90"/>
      <c r="E39" s="90"/>
    </row>
    <row r="40" spans="1:5" ht="25.5" x14ac:dyDescent="0.2">
      <c r="A40" s="66" t="s">
        <v>969</v>
      </c>
      <c r="B40" s="2" t="s">
        <v>968</v>
      </c>
      <c r="C40" s="80">
        <v>1763.2</v>
      </c>
      <c r="D40" s="80">
        <v>1763.2</v>
      </c>
      <c r="E40" s="80">
        <v>0</v>
      </c>
    </row>
    <row r="41" spans="1:5" ht="38.25" x14ac:dyDescent="0.2">
      <c r="A41" s="66" t="s">
        <v>970</v>
      </c>
      <c r="B41" s="2" t="s">
        <v>971</v>
      </c>
      <c r="C41" s="80">
        <v>0</v>
      </c>
      <c r="D41" s="80">
        <v>0</v>
      </c>
      <c r="E41" s="80">
        <v>0</v>
      </c>
    </row>
    <row r="42" spans="1:5" x14ac:dyDescent="0.2">
      <c r="A42" s="146" t="s">
        <v>967</v>
      </c>
      <c r="B42" s="147" t="s">
        <v>96</v>
      </c>
      <c r="C42" s="148">
        <v>1763.2</v>
      </c>
      <c r="D42" s="148">
        <v>1763.2</v>
      </c>
      <c r="E42" s="148">
        <v>0</v>
      </c>
    </row>
    <row r="43" spans="1:5" ht="25.5" x14ac:dyDescent="0.2">
      <c r="A43" s="92" t="s">
        <v>972</v>
      </c>
      <c r="B43" s="2" t="s">
        <v>973</v>
      </c>
    </row>
    <row r="44" spans="1:5" ht="25.5" x14ac:dyDescent="0.2">
      <c r="A44" s="66" t="s">
        <v>974</v>
      </c>
      <c r="B44" s="2" t="s">
        <v>973</v>
      </c>
      <c r="C44" s="80">
        <v>0</v>
      </c>
      <c r="D44" s="80">
        <v>0</v>
      </c>
      <c r="E44" s="80">
        <v>0</v>
      </c>
    </row>
    <row r="45" spans="1:5" ht="25.5" x14ac:dyDescent="0.2">
      <c r="A45" s="66" t="s">
        <v>975</v>
      </c>
      <c r="B45" s="2" t="s">
        <v>976</v>
      </c>
      <c r="C45" s="80">
        <v>0</v>
      </c>
      <c r="D45" s="80">
        <v>0</v>
      </c>
      <c r="E45" s="80">
        <v>0</v>
      </c>
    </row>
    <row r="46" spans="1:5" x14ac:dyDescent="0.2">
      <c r="A46" s="92" t="s">
        <v>972</v>
      </c>
      <c r="B46" s="93" t="s">
        <v>96</v>
      </c>
      <c r="C46" s="94">
        <v>0</v>
      </c>
      <c r="D46" s="94">
        <v>0</v>
      </c>
      <c r="E46" s="94">
        <v>0</v>
      </c>
    </row>
    <row r="47" spans="1:5" ht="15" x14ac:dyDescent="0.2">
      <c r="A47" s="76" t="s">
        <v>937</v>
      </c>
      <c r="B47" s="96" t="s">
        <v>83</v>
      </c>
      <c r="C47" s="97">
        <v>1160573.0799999998</v>
      </c>
      <c r="D47" s="97">
        <v>816320.62</v>
      </c>
      <c r="E47" s="97">
        <v>344252.45999999996</v>
      </c>
    </row>
    <row r="48" spans="1:5" ht="15" x14ac:dyDescent="0.2">
      <c r="A48" s="77" t="s">
        <v>977</v>
      </c>
      <c r="B48" s="78" t="s">
        <v>978</v>
      </c>
      <c r="C48" s="87"/>
      <c r="D48" s="79"/>
      <c r="E48" s="79"/>
    </row>
    <row r="49" spans="1:5" x14ac:dyDescent="0.2">
      <c r="A49" s="91" t="s">
        <v>979</v>
      </c>
      <c r="B49" s="88" t="s">
        <v>980</v>
      </c>
      <c r="C49" s="89"/>
      <c r="D49" s="90"/>
      <c r="E49" s="90"/>
    </row>
    <row r="50" spans="1:5" ht="25.5" x14ac:dyDescent="0.2">
      <c r="A50" s="66" t="s">
        <v>981</v>
      </c>
      <c r="B50" s="2" t="s">
        <v>982</v>
      </c>
      <c r="C50" s="80">
        <v>438500</v>
      </c>
      <c r="D50" s="80">
        <v>438500</v>
      </c>
      <c r="E50" s="80">
        <v>0</v>
      </c>
    </row>
    <row r="51" spans="1:5" ht="25.5" x14ac:dyDescent="0.2">
      <c r="A51" s="66" t="s">
        <v>983</v>
      </c>
      <c r="B51" s="2" t="s">
        <v>984</v>
      </c>
      <c r="C51" s="80">
        <v>390500</v>
      </c>
      <c r="D51" s="80">
        <v>0</v>
      </c>
      <c r="E51" s="80">
        <v>390500</v>
      </c>
    </row>
    <row r="52" spans="1:5" x14ac:dyDescent="0.2">
      <c r="A52" s="92" t="s">
        <v>979</v>
      </c>
      <c r="B52" s="93" t="s">
        <v>96</v>
      </c>
      <c r="C52" s="94">
        <v>829000</v>
      </c>
      <c r="D52" s="94">
        <v>438500</v>
      </c>
      <c r="E52" s="94">
        <v>390500</v>
      </c>
    </row>
    <row r="53" spans="1:5" x14ac:dyDescent="0.2">
      <c r="A53" s="91" t="s">
        <v>985</v>
      </c>
      <c r="B53" s="88" t="s">
        <v>986</v>
      </c>
      <c r="C53" s="89"/>
      <c r="D53" s="90"/>
      <c r="E53" s="90"/>
    </row>
    <row r="54" spans="1:5" ht="25.5" x14ac:dyDescent="0.2">
      <c r="A54" s="66" t="s">
        <v>987</v>
      </c>
      <c r="B54" s="2" t="s">
        <v>988</v>
      </c>
      <c r="C54" s="80">
        <v>1096000</v>
      </c>
      <c r="D54" s="80">
        <v>1096000</v>
      </c>
      <c r="E54" s="80">
        <v>0</v>
      </c>
    </row>
    <row r="55" spans="1:5" ht="25.5" x14ac:dyDescent="0.2">
      <c r="A55" s="66" t="s">
        <v>989</v>
      </c>
      <c r="B55" s="2" t="s">
        <v>990</v>
      </c>
      <c r="C55" s="80">
        <v>976000</v>
      </c>
      <c r="D55" s="80">
        <v>0</v>
      </c>
      <c r="E55" s="80">
        <v>976000</v>
      </c>
    </row>
    <row r="56" spans="1:5" x14ac:dyDescent="0.2">
      <c r="A56" s="92" t="s">
        <v>985</v>
      </c>
      <c r="B56" s="93" t="s">
        <v>96</v>
      </c>
      <c r="C56" s="94">
        <v>2072000</v>
      </c>
      <c r="D56" s="94">
        <v>1096000</v>
      </c>
      <c r="E56" s="94">
        <v>976000</v>
      </c>
    </row>
    <row r="57" spans="1:5" ht="15" x14ac:dyDescent="0.2">
      <c r="A57" s="76" t="s">
        <v>977</v>
      </c>
      <c r="B57" s="96" t="s">
        <v>83</v>
      </c>
      <c r="C57" s="97">
        <v>2901000</v>
      </c>
      <c r="D57" s="97">
        <v>1534500</v>
      </c>
      <c r="E57" s="97">
        <v>1366500</v>
      </c>
    </row>
    <row r="58" spans="1:5" ht="30" x14ac:dyDescent="0.2">
      <c r="A58" s="77" t="s">
        <v>991</v>
      </c>
      <c r="B58" s="78" t="s">
        <v>992</v>
      </c>
      <c r="C58" s="87"/>
      <c r="D58" s="79"/>
      <c r="E58" s="79"/>
    </row>
    <row r="59" spans="1:5" x14ac:dyDescent="0.2">
      <c r="A59" s="91" t="s">
        <v>993</v>
      </c>
      <c r="B59" s="88" t="s">
        <v>87</v>
      </c>
      <c r="C59" s="89"/>
      <c r="D59" s="90"/>
      <c r="E59" s="90"/>
    </row>
    <row r="60" spans="1:5" x14ac:dyDescent="0.2">
      <c r="A60" s="66" t="s">
        <v>994</v>
      </c>
      <c r="B60" s="2" t="s">
        <v>995</v>
      </c>
      <c r="C60" s="80">
        <v>0</v>
      </c>
      <c r="D60" s="80">
        <v>0</v>
      </c>
      <c r="E60" s="80">
        <v>0</v>
      </c>
    </row>
    <row r="61" spans="1:5" x14ac:dyDescent="0.2">
      <c r="A61" s="91" t="s">
        <v>996</v>
      </c>
      <c r="B61" s="88" t="s">
        <v>87</v>
      </c>
      <c r="C61" s="89"/>
      <c r="D61" s="90"/>
      <c r="E61" s="90"/>
    </row>
    <row r="62" spans="1:5" x14ac:dyDescent="0.2">
      <c r="A62" s="66" t="s">
        <v>997</v>
      </c>
      <c r="B62" s="2" t="s">
        <v>998</v>
      </c>
      <c r="C62" s="80">
        <v>0</v>
      </c>
      <c r="D62" s="80">
        <v>0</v>
      </c>
      <c r="E62" s="80">
        <v>0</v>
      </c>
    </row>
    <row r="63" spans="1:5" ht="15" x14ac:dyDescent="0.2">
      <c r="A63" s="84" t="s">
        <v>991</v>
      </c>
      <c r="B63" s="85" t="s">
        <v>83</v>
      </c>
      <c r="C63" s="86">
        <v>0</v>
      </c>
      <c r="D63" s="86">
        <v>0</v>
      </c>
      <c r="E63" s="86">
        <v>0</v>
      </c>
    </row>
    <row r="64" spans="1:5" ht="75" x14ac:dyDescent="0.2">
      <c r="A64" s="145" t="s">
        <v>999</v>
      </c>
      <c r="B64" s="76" t="s">
        <v>1405</v>
      </c>
    </row>
    <row r="65" spans="1:5" x14ac:dyDescent="0.2">
      <c r="A65" s="91" t="s">
        <v>1000</v>
      </c>
      <c r="B65" s="88" t="s">
        <v>87</v>
      </c>
      <c r="C65" s="89"/>
      <c r="D65" s="90"/>
      <c r="E65" s="90"/>
    </row>
    <row r="66" spans="1:5" ht="25.5" x14ac:dyDescent="0.2">
      <c r="A66" s="66" t="s">
        <v>1001</v>
      </c>
      <c r="B66" s="140" t="s">
        <v>1393</v>
      </c>
      <c r="C66" s="80">
        <v>0</v>
      </c>
      <c r="D66" s="80">
        <v>0</v>
      </c>
      <c r="E66" s="80">
        <v>0</v>
      </c>
    </row>
    <row r="67" spans="1:5" x14ac:dyDescent="0.2">
      <c r="A67" s="91" t="s">
        <v>1002</v>
      </c>
      <c r="B67" s="88" t="s">
        <v>1003</v>
      </c>
      <c r="C67" s="89"/>
      <c r="D67" s="90"/>
      <c r="E67" s="90"/>
    </row>
    <row r="68" spans="1:5" x14ac:dyDescent="0.2">
      <c r="A68" s="66" t="s">
        <v>1004</v>
      </c>
      <c r="B68" s="2" t="s">
        <v>1005</v>
      </c>
      <c r="C68" s="80">
        <v>0</v>
      </c>
      <c r="D68" s="80">
        <v>0</v>
      </c>
      <c r="E68" s="80">
        <v>0</v>
      </c>
    </row>
    <row r="69" spans="1:5" x14ac:dyDescent="0.2">
      <c r="A69" s="66" t="s">
        <v>1006</v>
      </c>
      <c r="B69" s="2" t="s">
        <v>1007</v>
      </c>
      <c r="C69" s="80">
        <v>0</v>
      </c>
      <c r="D69" s="80">
        <v>0</v>
      </c>
      <c r="E69" s="80">
        <v>0</v>
      </c>
    </row>
    <row r="70" spans="1:5" x14ac:dyDescent="0.2">
      <c r="A70" s="66" t="s">
        <v>1008</v>
      </c>
      <c r="B70" s="2" t="s">
        <v>1009</v>
      </c>
      <c r="C70" s="80">
        <v>0</v>
      </c>
      <c r="D70" s="80">
        <v>0</v>
      </c>
      <c r="E70" s="80">
        <v>0</v>
      </c>
    </row>
    <row r="71" spans="1:5" x14ac:dyDescent="0.2">
      <c r="A71" s="92" t="s">
        <v>1002</v>
      </c>
      <c r="B71" s="93" t="s">
        <v>96</v>
      </c>
      <c r="C71" s="94">
        <v>0</v>
      </c>
      <c r="D71" s="94">
        <v>0</v>
      </c>
      <c r="E71" s="94">
        <v>0</v>
      </c>
    </row>
    <row r="72" spans="1:5" ht="15" x14ac:dyDescent="0.2">
      <c r="A72" s="76" t="s">
        <v>999</v>
      </c>
      <c r="B72" s="96" t="s">
        <v>83</v>
      </c>
      <c r="C72" s="97">
        <v>0</v>
      </c>
      <c r="D72" s="97">
        <v>0</v>
      </c>
      <c r="E72" s="97">
        <v>0</v>
      </c>
    </row>
    <row r="73" spans="1:5" ht="15" x14ac:dyDescent="0.2">
      <c r="A73" s="77" t="s">
        <v>1010</v>
      </c>
      <c r="B73" s="78" t="s">
        <v>1011</v>
      </c>
      <c r="C73" s="87"/>
      <c r="D73" s="79"/>
      <c r="E73" s="79"/>
    </row>
    <row r="74" spans="1:5" ht="25.5" x14ac:dyDescent="0.2">
      <c r="A74" s="91" t="s">
        <v>1012</v>
      </c>
      <c r="B74" s="88" t="s">
        <v>1013</v>
      </c>
      <c r="C74" s="89"/>
      <c r="D74" s="90"/>
      <c r="E74" s="90"/>
    </row>
    <row r="75" spans="1:5" ht="25.5" x14ac:dyDescent="0.2">
      <c r="A75" s="66" t="s">
        <v>1014</v>
      </c>
      <c r="B75" s="2" t="s">
        <v>1013</v>
      </c>
      <c r="C75" s="80">
        <v>0</v>
      </c>
      <c r="D75" s="80">
        <v>0</v>
      </c>
      <c r="E75" s="80">
        <v>0</v>
      </c>
    </row>
    <row r="76" spans="1:5" ht="25.5" x14ac:dyDescent="0.2">
      <c r="A76" s="66" t="s">
        <v>1015</v>
      </c>
      <c r="B76" s="2" t="s">
        <v>1016</v>
      </c>
      <c r="C76" s="80">
        <v>0</v>
      </c>
      <c r="D76" s="80">
        <v>0</v>
      </c>
      <c r="E76" s="80">
        <v>0</v>
      </c>
    </row>
    <row r="77" spans="1:5" x14ac:dyDescent="0.2">
      <c r="A77" s="92" t="s">
        <v>1012</v>
      </c>
      <c r="B77" s="93" t="s">
        <v>96</v>
      </c>
      <c r="C77" s="94">
        <v>0</v>
      </c>
      <c r="D77" s="94">
        <v>0</v>
      </c>
      <c r="E77" s="94">
        <v>0</v>
      </c>
    </row>
    <row r="78" spans="1:5" x14ac:dyDescent="0.2">
      <c r="A78" s="91" t="s">
        <v>1017</v>
      </c>
      <c r="B78" s="88" t="s">
        <v>1018</v>
      </c>
      <c r="C78" s="89"/>
      <c r="D78" s="90"/>
      <c r="E78" s="90"/>
    </row>
    <row r="79" spans="1:5" x14ac:dyDescent="0.2">
      <c r="A79" s="66" t="s">
        <v>1019</v>
      </c>
      <c r="B79" s="2" t="s">
        <v>1018</v>
      </c>
      <c r="C79" s="80">
        <v>0</v>
      </c>
      <c r="D79" s="80">
        <v>0</v>
      </c>
      <c r="E79" s="80">
        <v>0</v>
      </c>
    </row>
    <row r="80" spans="1:5" ht="25.5" x14ac:dyDescent="0.2">
      <c r="A80" s="66" t="s">
        <v>1020</v>
      </c>
      <c r="B80" s="2" t="s">
        <v>1021</v>
      </c>
      <c r="C80" s="80">
        <v>0</v>
      </c>
      <c r="D80" s="80">
        <v>0</v>
      </c>
      <c r="E80" s="80">
        <v>0</v>
      </c>
    </row>
    <row r="81" spans="1:5" x14ac:dyDescent="0.2">
      <c r="A81" s="92" t="s">
        <v>1017</v>
      </c>
      <c r="B81" s="93" t="s">
        <v>96</v>
      </c>
      <c r="C81" s="94">
        <v>0</v>
      </c>
      <c r="D81" s="94">
        <v>0</v>
      </c>
      <c r="E81" s="94">
        <v>0</v>
      </c>
    </row>
    <row r="82" spans="1:5" ht="15" x14ac:dyDescent="0.2">
      <c r="A82" s="84" t="s">
        <v>1010</v>
      </c>
      <c r="B82" s="85" t="s">
        <v>83</v>
      </c>
      <c r="C82" s="86">
        <v>0</v>
      </c>
      <c r="D82" s="86">
        <v>0</v>
      </c>
      <c r="E82" s="86">
        <v>0</v>
      </c>
    </row>
    <row r="83" spans="1:5" ht="15" x14ac:dyDescent="0.2">
      <c r="A83" s="77" t="s">
        <v>1022</v>
      </c>
      <c r="B83" s="78" t="s">
        <v>1023</v>
      </c>
      <c r="C83" s="87"/>
      <c r="D83" s="79"/>
      <c r="E83" s="79"/>
    </row>
    <row r="84" spans="1:5" x14ac:dyDescent="0.2">
      <c r="A84" s="91" t="s">
        <v>1024</v>
      </c>
      <c r="B84" s="88" t="s">
        <v>87</v>
      </c>
      <c r="C84" s="89"/>
      <c r="D84" s="90"/>
      <c r="E84" s="90"/>
    </row>
    <row r="85" spans="1:5" x14ac:dyDescent="0.2">
      <c r="A85" s="66" t="s">
        <v>1025</v>
      </c>
      <c r="B85" s="2" t="s">
        <v>1026</v>
      </c>
      <c r="C85" s="80">
        <v>0</v>
      </c>
      <c r="D85" s="80">
        <v>0</v>
      </c>
      <c r="E85" s="80">
        <v>0</v>
      </c>
    </row>
    <row r="86" spans="1:5" x14ac:dyDescent="0.2">
      <c r="A86" s="91" t="s">
        <v>1027</v>
      </c>
      <c r="B86" s="88" t="s">
        <v>87</v>
      </c>
      <c r="C86" s="89"/>
      <c r="D86" s="90"/>
      <c r="E86" s="90"/>
    </row>
    <row r="87" spans="1:5" x14ac:dyDescent="0.2">
      <c r="A87" s="66" t="s">
        <v>1028</v>
      </c>
      <c r="B87" s="2" t="s">
        <v>1029</v>
      </c>
      <c r="C87" s="80">
        <v>0</v>
      </c>
      <c r="D87" s="80">
        <v>0</v>
      </c>
      <c r="E87" s="80">
        <v>0</v>
      </c>
    </row>
    <row r="88" spans="1:5" ht="25.5" x14ac:dyDescent="0.2">
      <c r="A88" s="91" t="s">
        <v>1030</v>
      </c>
      <c r="B88" s="88" t="s">
        <v>1031</v>
      </c>
      <c r="C88" s="89"/>
      <c r="D88" s="90"/>
      <c r="E88" s="90"/>
    </row>
    <row r="89" spans="1:5" ht="25.5" x14ac:dyDescent="0.2">
      <c r="A89" s="66" t="s">
        <v>1032</v>
      </c>
      <c r="B89" s="2" t="s">
        <v>1033</v>
      </c>
      <c r="C89" s="80">
        <v>5096.53</v>
      </c>
      <c r="D89" s="80">
        <v>5096.53</v>
      </c>
      <c r="E89" s="80">
        <v>0</v>
      </c>
    </row>
    <row r="90" spans="1:5" ht="25.5" x14ac:dyDescent="0.2">
      <c r="A90" s="66" t="s">
        <v>1034</v>
      </c>
      <c r="B90" s="2" t="s">
        <v>1035</v>
      </c>
      <c r="C90" s="80">
        <v>11124.18</v>
      </c>
      <c r="D90" s="80">
        <v>0</v>
      </c>
      <c r="E90" s="80">
        <v>11124.18</v>
      </c>
    </row>
    <row r="91" spans="1:5" x14ac:dyDescent="0.2">
      <c r="A91" s="66" t="s">
        <v>1036</v>
      </c>
      <c r="B91" s="2" t="s">
        <v>1037</v>
      </c>
      <c r="C91" s="80">
        <v>0</v>
      </c>
      <c r="D91" s="80">
        <v>0</v>
      </c>
      <c r="E91" s="80">
        <v>0</v>
      </c>
    </row>
    <row r="92" spans="1:5" x14ac:dyDescent="0.2">
      <c r="A92" s="92" t="s">
        <v>1030</v>
      </c>
      <c r="B92" s="93" t="s">
        <v>96</v>
      </c>
      <c r="C92" s="94">
        <v>16220.71</v>
      </c>
      <c r="D92" s="94">
        <v>5096.53</v>
      </c>
      <c r="E92" s="94">
        <v>11124.18</v>
      </c>
    </row>
    <row r="93" spans="1:5" x14ac:dyDescent="0.2">
      <c r="A93" s="91" t="s">
        <v>1038</v>
      </c>
      <c r="B93" s="88" t="s">
        <v>87</v>
      </c>
      <c r="C93" s="89"/>
      <c r="D93" s="90"/>
      <c r="E93" s="90"/>
    </row>
    <row r="94" spans="1:5" x14ac:dyDescent="0.2">
      <c r="A94" s="66" t="s">
        <v>1039</v>
      </c>
      <c r="B94" s="2" t="s">
        <v>1040</v>
      </c>
      <c r="C94" s="80">
        <v>0</v>
      </c>
      <c r="D94" s="80">
        <v>0</v>
      </c>
      <c r="E94" s="80">
        <v>0</v>
      </c>
    </row>
    <row r="95" spans="1:5" x14ac:dyDescent="0.2">
      <c r="A95" s="91" t="s">
        <v>1041</v>
      </c>
      <c r="B95" s="88" t="s">
        <v>87</v>
      </c>
      <c r="C95" s="89"/>
      <c r="D95" s="90"/>
      <c r="E95" s="90"/>
    </row>
    <row r="96" spans="1:5" ht="25.5" x14ac:dyDescent="0.2">
      <c r="A96" s="66" t="s">
        <v>1042</v>
      </c>
      <c r="B96" s="2" t="s">
        <v>1043</v>
      </c>
      <c r="C96" s="80">
        <v>126191.62</v>
      </c>
      <c r="D96" s="80">
        <v>126191.62</v>
      </c>
      <c r="E96" s="80">
        <v>0</v>
      </c>
    </row>
    <row r="97" spans="1:5" ht="25.5" x14ac:dyDescent="0.2">
      <c r="A97" s="91" t="s">
        <v>1044</v>
      </c>
      <c r="B97" s="88" t="s">
        <v>1045</v>
      </c>
      <c r="C97" s="89"/>
      <c r="D97" s="90"/>
      <c r="E97" s="90"/>
    </row>
    <row r="98" spans="1:5" ht="25.5" x14ac:dyDescent="0.2">
      <c r="A98" s="66" t="s">
        <v>1046</v>
      </c>
      <c r="B98" s="2" t="s">
        <v>1045</v>
      </c>
      <c r="C98" s="80">
        <v>0</v>
      </c>
      <c r="D98" s="80">
        <v>0</v>
      </c>
      <c r="E98" s="80">
        <v>0</v>
      </c>
    </row>
    <row r="99" spans="1:5" ht="25.5" x14ac:dyDescent="0.2">
      <c r="A99" s="66" t="s">
        <v>1047</v>
      </c>
      <c r="B99" s="2" t="s">
        <v>1048</v>
      </c>
      <c r="C99" s="80">
        <v>0</v>
      </c>
      <c r="D99" s="80">
        <v>0</v>
      </c>
      <c r="E99" s="80">
        <v>0</v>
      </c>
    </row>
    <row r="100" spans="1:5" x14ac:dyDescent="0.2">
      <c r="A100" s="146" t="s">
        <v>1044</v>
      </c>
      <c r="B100" s="147" t="s">
        <v>96</v>
      </c>
      <c r="C100" s="148">
        <v>0</v>
      </c>
      <c r="D100" s="148">
        <v>0</v>
      </c>
      <c r="E100" s="148">
        <v>0</v>
      </c>
    </row>
    <row r="101" spans="1:5" x14ac:dyDescent="0.2">
      <c r="A101" s="92" t="s">
        <v>1049</v>
      </c>
      <c r="B101" s="2" t="s">
        <v>1050</v>
      </c>
    </row>
    <row r="102" spans="1:5" x14ac:dyDescent="0.2">
      <c r="A102" s="66" t="s">
        <v>1051</v>
      </c>
      <c r="B102" s="2" t="s">
        <v>1052</v>
      </c>
      <c r="C102" s="80">
        <v>281861.24</v>
      </c>
      <c r="D102" s="80">
        <v>281861.24</v>
      </c>
      <c r="E102" s="80">
        <v>0</v>
      </c>
    </row>
    <row r="103" spans="1:5" x14ac:dyDescent="0.2">
      <c r="A103" s="66" t="s">
        <v>1053</v>
      </c>
      <c r="B103" s="2" t="s">
        <v>1054</v>
      </c>
      <c r="C103" s="80">
        <v>516633.94</v>
      </c>
      <c r="D103" s="80">
        <v>516633.94</v>
      </c>
      <c r="E103" s="80">
        <v>0</v>
      </c>
    </row>
    <row r="104" spans="1:5" x14ac:dyDescent="0.2">
      <c r="A104" s="66" t="s">
        <v>1055</v>
      </c>
      <c r="B104" s="2" t="s">
        <v>1056</v>
      </c>
      <c r="C104" s="80">
        <v>0</v>
      </c>
      <c r="D104" s="80">
        <v>0</v>
      </c>
      <c r="E104" s="80">
        <v>0</v>
      </c>
    </row>
    <row r="105" spans="1:5" x14ac:dyDescent="0.2">
      <c r="A105" s="66" t="s">
        <v>1057</v>
      </c>
      <c r="B105" s="2" t="s">
        <v>1058</v>
      </c>
      <c r="C105" s="80">
        <v>370239.21</v>
      </c>
      <c r="D105" s="80">
        <v>370239.21</v>
      </c>
      <c r="E105" s="80">
        <v>0</v>
      </c>
    </row>
    <row r="106" spans="1:5" x14ac:dyDescent="0.2">
      <c r="A106" s="66" t="s">
        <v>1059</v>
      </c>
      <c r="B106" s="2" t="s">
        <v>1060</v>
      </c>
      <c r="C106" s="80">
        <v>98641.12</v>
      </c>
      <c r="D106" s="80">
        <v>98641.12</v>
      </c>
      <c r="E106" s="80">
        <v>0</v>
      </c>
    </row>
    <row r="107" spans="1:5" x14ac:dyDescent="0.2">
      <c r="A107" s="92" t="s">
        <v>1049</v>
      </c>
      <c r="B107" s="93" t="s">
        <v>96</v>
      </c>
      <c r="C107" s="94">
        <v>1267375.5099999998</v>
      </c>
      <c r="D107" s="94">
        <v>1267375.5099999998</v>
      </c>
      <c r="E107" s="94">
        <v>0</v>
      </c>
    </row>
    <row r="108" spans="1:5" ht="25.5" x14ac:dyDescent="0.2">
      <c r="A108" s="91" t="s">
        <v>1061</v>
      </c>
      <c r="B108" s="2" t="s">
        <v>1063</v>
      </c>
      <c r="C108" s="89"/>
      <c r="D108" s="90"/>
      <c r="E108" s="90"/>
    </row>
    <row r="109" spans="1:5" ht="25.5" x14ac:dyDescent="0.2">
      <c r="A109" s="66" t="s">
        <v>1062</v>
      </c>
      <c r="B109" s="140" t="s">
        <v>1406</v>
      </c>
      <c r="C109" s="80">
        <v>0</v>
      </c>
      <c r="D109" s="80">
        <v>0</v>
      </c>
      <c r="E109" s="80">
        <v>0</v>
      </c>
    </row>
    <row r="110" spans="1:5" x14ac:dyDescent="0.2">
      <c r="A110" s="91" t="s">
        <v>1064</v>
      </c>
      <c r="B110" s="88" t="s">
        <v>701</v>
      </c>
      <c r="C110" s="89"/>
      <c r="D110" s="90"/>
      <c r="E110" s="90"/>
    </row>
    <row r="111" spans="1:5" x14ac:dyDescent="0.2">
      <c r="A111" s="66" t="s">
        <v>1065</v>
      </c>
      <c r="B111" s="2" t="s">
        <v>701</v>
      </c>
      <c r="C111" s="80">
        <v>38.06</v>
      </c>
      <c r="D111" s="80">
        <v>38.06</v>
      </c>
      <c r="E111" s="80">
        <v>0</v>
      </c>
    </row>
    <row r="112" spans="1:5" x14ac:dyDescent="0.2">
      <c r="A112" s="66" t="s">
        <v>1066</v>
      </c>
      <c r="B112" s="2" t="s">
        <v>1067</v>
      </c>
      <c r="C112" s="80">
        <v>35499999.979999997</v>
      </c>
      <c r="D112" s="80">
        <v>35499999.979999997</v>
      </c>
      <c r="E112" s="80">
        <v>0</v>
      </c>
    </row>
    <row r="113" spans="1:5" x14ac:dyDescent="0.2">
      <c r="A113" s="92" t="s">
        <v>1064</v>
      </c>
      <c r="B113" s="93" t="s">
        <v>96</v>
      </c>
      <c r="C113" s="94">
        <v>35500038.039999999</v>
      </c>
      <c r="D113" s="94">
        <v>35500038.039999999</v>
      </c>
      <c r="E113" s="94">
        <v>0</v>
      </c>
    </row>
    <row r="114" spans="1:5" ht="15" x14ac:dyDescent="0.2">
      <c r="A114" s="76" t="s">
        <v>1022</v>
      </c>
      <c r="B114" s="96" t="s">
        <v>83</v>
      </c>
      <c r="C114" s="97">
        <v>36909825.879999995</v>
      </c>
      <c r="D114" s="97">
        <v>36898701.699999996</v>
      </c>
      <c r="E114" s="97">
        <v>11124.18</v>
      </c>
    </row>
    <row r="115" spans="1:5" ht="15" x14ac:dyDescent="0.2">
      <c r="A115" s="77" t="s">
        <v>1068</v>
      </c>
      <c r="B115" s="78" t="s">
        <v>87</v>
      </c>
      <c r="C115" s="87"/>
      <c r="D115" s="79"/>
      <c r="E115" s="79"/>
    </row>
    <row r="116" spans="1:5" x14ac:dyDescent="0.2">
      <c r="A116" s="66" t="s">
        <v>1069</v>
      </c>
      <c r="B116" s="2" t="s">
        <v>1070</v>
      </c>
      <c r="C116" s="80">
        <v>41995259.770000003</v>
      </c>
      <c r="D116" s="80">
        <v>39267192.560000002</v>
      </c>
      <c r="E116" s="80">
        <v>2728067.21</v>
      </c>
    </row>
    <row r="117" spans="1:5" ht="15" x14ac:dyDescent="0.2">
      <c r="A117" s="84" t="s">
        <v>1068</v>
      </c>
      <c r="B117" s="85" t="s">
        <v>83</v>
      </c>
      <c r="C117" s="86">
        <v>41995259.770000003</v>
      </c>
      <c r="D117" s="86">
        <v>39267192.560000002</v>
      </c>
      <c r="E117" s="86">
        <v>2728067.21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  <rowBreaks count="5" manualBreakCount="5">
    <brk id="26" max="16383" man="1"/>
    <brk id="42" max="16383" man="1"/>
    <brk id="63" max="16383" man="1"/>
    <brk id="82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F167"/>
  <sheetViews>
    <sheetView zoomScale="95" zoomScaleNormal="95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710937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170" t="s">
        <v>4</v>
      </c>
      <c r="B1" s="171"/>
      <c r="C1" s="171"/>
      <c r="D1" s="5"/>
    </row>
    <row r="2" spans="1:4" ht="20.100000000000001" customHeight="1" x14ac:dyDescent="0.2">
      <c r="A2" s="14" t="s">
        <v>11</v>
      </c>
      <c r="B2" s="12" t="s">
        <v>1</v>
      </c>
      <c r="C2" s="8" t="s">
        <v>2</v>
      </c>
      <c r="D2" s="5"/>
    </row>
    <row r="3" spans="1:4" ht="15" x14ac:dyDescent="0.2">
      <c r="A3" s="78" t="s">
        <v>1071</v>
      </c>
      <c r="B3" s="78" t="s">
        <v>1072</v>
      </c>
      <c r="C3" s="79"/>
    </row>
    <row r="4" spans="1:4" x14ac:dyDescent="0.2">
      <c r="A4" s="98" t="s">
        <v>1073</v>
      </c>
      <c r="B4" s="88" t="s">
        <v>1074</v>
      </c>
      <c r="C4" s="90"/>
    </row>
    <row r="5" spans="1:4" x14ac:dyDescent="0.2">
      <c r="A5" s="66" t="s">
        <v>1075</v>
      </c>
      <c r="B5" s="2" t="s">
        <v>1076</v>
      </c>
      <c r="C5" s="80">
        <v>17816703.719999999</v>
      </c>
    </row>
    <row r="6" spans="1:4" x14ac:dyDescent="0.2">
      <c r="A6" s="66" t="s">
        <v>1077</v>
      </c>
      <c r="B6" s="2" t="s">
        <v>1078</v>
      </c>
      <c r="C6" s="80">
        <v>19504167.710000001</v>
      </c>
    </row>
    <row r="7" spans="1:4" x14ac:dyDescent="0.2">
      <c r="A7" s="66" t="s">
        <v>1079</v>
      </c>
      <c r="B7" s="2" t="s">
        <v>1080</v>
      </c>
      <c r="C7" s="80">
        <v>764.78</v>
      </c>
    </row>
    <row r="8" spans="1:4" x14ac:dyDescent="0.2">
      <c r="A8" s="66" t="s">
        <v>1081</v>
      </c>
      <c r="B8" s="2" t="s">
        <v>1082</v>
      </c>
      <c r="C8" s="80">
        <v>0</v>
      </c>
    </row>
    <row r="9" spans="1:4" x14ac:dyDescent="0.2">
      <c r="A9" s="95" t="s">
        <v>1073</v>
      </c>
      <c r="B9" s="93" t="s">
        <v>96</v>
      </c>
      <c r="C9" s="94">
        <v>37321636.210000001</v>
      </c>
    </row>
    <row r="10" spans="1:4" x14ac:dyDescent="0.2">
      <c r="A10" s="98" t="s">
        <v>1083</v>
      </c>
      <c r="B10" s="88" t="s">
        <v>1084</v>
      </c>
      <c r="C10" s="90"/>
    </row>
    <row r="11" spans="1:4" x14ac:dyDescent="0.2">
      <c r="A11" s="66" t="s">
        <v>1085</v>
      </c>
      <c r="B11" s="2" t="s">
        <v>1086</v>
      </c>
      <c r="C11" s="80">
        <v>15338.12</v>
      </c>
    </row>
    <row r="12" spans="1:4" ht="25.5" x14ac:dyDescent="0.2">
      <c r="A12" s="66" t="s">
        <v>1087</v>
      </c>
      <c r="B12" s="2" t="s">
        <v>1088</v>
      </c>
      <c r="C12" s="80">
        <v>4889742.21</v>
      </c>
    </row>
    <row r="13" spans="1:4" x14ac:dyDescent="0.2">
      <c r="A13" s="66" t="s">
        <v>1089</v>
      </c>
      <c r="B13" s="2" t="s">
        <v>1090</v>
      </c>
      <c r="C13" s="80">
        <v>1494455.14</v>
      </c>
    </row>
    <row r="14" spans="1:4" x14ac:dyDescent="0.2">
      <c r="A14" s="66" t="s">
        <v>1091</v>
      </c>
      <c r="B14" s="2" t="s">
        <v>1092</v>
      </c>
      <c r="C14" s="80">
        <v>0</v>
      </c>
    </row>
    <row r="15" spans="1:4" x14ac:dyDescent="0.2">
      <c r="A15" s="95" t="s">
        <v>1083</v>
      </c>
      <c r="B15" s="93" t="s">
        <v>96</v>
      </c>
      <c r="C15" s="94">
        <v>6399535.4699999997</v>
      </c>
    </row>
    <row r="16" spans="1:4" x14ac:dyDescent="0.2">
      <c r="A16" s="98" t="s">
        <v>1093</v>
      </c>
      <c r="B16" s="88" t="s">
        <v>1094</v>
      </c>
      <c r="C16" s="90"/>
    </row>
    <row r="17" spans="1:3" x14ac:dyDescent="0.2">
      <c r="A17" s="66" t="s">
        <v>1095</v>
      </c>
      <c r="B17" s="2" t="s">
        <v>1096</v>
      </c>
      <c r="C17" s="80">
        <v>14101574.74</v>
      </c>
    </row>
    <row r="18" spans="1:3" x14ac:dyDescent="0.2">
      <c r="A18" s="66" t="s">
        <v>1097</v>
      </c>
      <c r="B18" s="2" t="s">
        <v>1098</v>
      </c>
      <c r="C18" s="80">
        <v>0</v>
      </c>
    </row>
    <row r="19" spans="1:3" x14ac:dyDescent="0.2">
      <c r="A19" s="66" t="s">
        <v>1099</v>
      </c>
      <c r="B19" s="2" t="s">
        <v>1100</v>
      </c>
      <c r="C19" s="80">
        <v>0</v>
      </c>
    </row>
    <row r="20" spans="1:3" ht="12.75" customHeight="1" x14ac:dyDescent="0.2">
      <c r="A20" s="66" t="s">
        <v>1101</v>
      </c>
      <c r="B20" s="140" t="s">
        <v>1102</v>
      </c>
      <c r="C20" s="80">
        <v>5224029.5</v>
      </c>
    </row>
    <row r="21" spans="1:3" x14ac:dyDescent="0.2">
      <c r="A21" s="66" t="s">
        <v>1103</v>
      </c>
      <c r="B21" s="2" t="s">
        <v>1104</v>
      </c>
      <c r="C21" s="80">
        <v>86076.96</v>
      </c>
    </row>
    <row r="22" spans="1:3" x14ac:dyDescent="0.2">
      <c r="A22" s="66" t="s">
        <v>1105</v>
      </c>
      <c r="B22" s="2" t="s">
        <v>1106</v>
      </c>
      <c r="C22" s="80">
        <v>0</v>
      </c>
    </row>
    <row r="23" spans="1:3" x14ac:dyDescent="0.2">
      <c r="A23" s="150" t="s">
        <v>1093</v>
      </c>
      <c r="B23" s="147" t="s">
        <v>96</v>
      </c>
      <c r="C23" s="148">
        <v>19411681.200000003</v>
      </c>
    </row>
    <row r="24" spans="1:3" x14ac:dyDescent="0.2">
      <c r="A24" s="95" t="s">
        <v>1107</v>
      </c>
      <c r="B24" s="2" t="s">
        <v>1108</v>
      </c>
    </row>
    <row r="25" spans="1:3" x14ac:dyDescent="0.2">
      <c r="A25" s="66" t="s">
        <v>1109</v>
      </c>
      <c r="B25" s="2" t="s">
        <v>1110</v>
      </c>
      <c r="C25" s="80">
        <v>941542.59</v>
      </c>
    </row>
    <row r="26" spans="1:3" x14ac:dyDescent="0.2">
      <c r="A26" s="66" t="s">
        <v>1111</v>
      </c>
      <c r="B26" s="2" t="s">
        <v>1112</v>
      </c>
      <c r="C26" s="80">
        <v>1597091.2</v>
      </c>
    </row>
    <row r="27" spans="1:3" x14ac:dyDescent="0.2">
      <c r="A27" s="66" t="s">
        <v>1113</v>
      </c>
      <c r="B27" s="2" t="s">
        <v>1114</v>
      </c>
      <c r="C27" s="80">
        <v>0</v>
      </c>
    </row>
    <row r="28" spans="1:3" x14ac:dyDescent="0.2">
      <c r="A28" s="66" t="s">
        <v>1115</v>
      </c>
      <c r="B28" s="2" t="s">
        <v>1116</v>
      </c>
      <c r="C28" s="80">
        <v>4217.9799999999996</v>
      </c>
    </row>
    <row r="29" spans="1:3" x14ac:dyDescent="0.2">
      <c r="A29" s="95" t="s">
        <v>1107</v>
      </c>
      <c r="B29" s="93" t="s">
        <v>96</v>
      </c>
      <c r="C29" s="94">
        <v>2542851.77</v>
      </c>
    </row>
    <row r="30" spans="1:3" x14ac:dyDescent="0.2">
      <c r="A30" s="98" t="s">
        <v>1117</v>
      </c>
      <c r="B30" s="88" t="s">
        <v>1118</v>
      </c>
      <c r="C30" s="90"/>
    </row>
    <row r="31" spans="1:3" x14ac:dyDescent="0.2">
      <c r="A31" s="66" t="s">
        <v>1119</v>
      </c>
      <c r="B31" s="2" t="s">
        <v>1120</v>
      </c>
      <c r="C31" s="80">
        <v>0</v>
      </c>
    </row>
    <row r="32" spans="1:3" x14ac:dyDescent="0.2">
      <c r="A32" s="66" t="s">
        <v>1121</v>
      </c>
      <c r="B32" s="2" t="s">
        <v>1122</v>
      </c>
      <c r="C32" s="80">
        <v>7814.54</v>
      </c>
    </row>
    <row r="33" spans="1:3" x14ac:dyDescent="0.2">
      <c r="A33" s="66" t="s">
        <v>1123</v>
      </c>
      <c r="B33" s="2" t="s">
        <v>1124</v>
      </c>
      <c r="C33" s="80">
        <v>0</v>
      </c>
    </row>
    <row r="34" spans="1:3" x14ac:dyDescent="0.2">
      <c r="A34" s="66" t="s">
        <v>1125</v>
      </c>
      <c r="B34" s="2" t="s">
        <v>1126</v>
      </c>
      <c r="C34" s="80">
        <v>24142.76</v>
      </c>
    </row>
    <row r="35" spans="1:3" x14ac:dyDescent="0.2">
      <c r="A35" s="95" t="s">
        <v>1117</v>
      </c>
      <c r="B35" s="93" t="s">
        <v>96</v>
      </c>
      <c r="C35" s="94">
        <v>31957.3</v>
      </c>
    </row>
    <row r="36" spans="1:3" x14ac:dyDescent="0.2">
      <c r="A36" s="98" t="s">
        <v>1127</v>
      </c>
      <c r="B36" s="88" t="s">
        <v>1128</v>
      </c>
      <c r="C36" s="90"/>
    </row>
    <row r="37" spans="1:3" x14ac:dyDescent="0.2">
      <c r="A37" s="66" t="s">
        <v>1129</v>
      </c>
      <c r="B37" s="2" t="s">
        <v>1130</v>
      </c>
      <c r="C37" s="80">
        <v>0</v>
      </c>
    </row>
    <row r="38" spans="1:3" x14ac:dyDescent="0.2">
      <c r="A38" s="66" t="s">
        <v>1131</v>
      </c>
      <c r="B38" s="2" t="s">
        <v>1132</v>
      </c>
      <c r="C38" s="80">
        <v>0</v>
      </c>
    </row>
    <row r="39" spans="1:3" x14ac:dyDescent="0.2">
      <c r="A39" s="95" t="s">
        <v>1127</v>
      </c>
      <c r="B39" s="93" t="s">
        <v>96</v>
      </c>
      <c r="C39" s="94">
        <v>0</v>
      </c>
    </row>
    <row r="40" spans="1:3" ht="15" x14ac:dyDescent="0.2">
      <c r="A40" s="76" t="s">
        <v>1071</v>
      </c>
      <c r="B40" s="96" t="s">
        <v>83</v>
      </c>
      <c r="C40" s="97">
        <v>65707661.950000003</v>
      </c>
    </row>
    <row r="41" spans="1:3" ht="15" x14ac:dyDescent="0.2">
      <c r="A41" s="78" t="s">
        <v>1133</v>
      </c>
      <c r="B41" s="78" t="s">
        <v>1134</v>
      </c>
      <c r="C41" s="79"/>
    </row>
    <row r="42" spans="1:3" x14ac:dyDescent="0.2">
      <c r="A42" s="98" t="s">
        <v>1135</v>
      </c>
      <c r="B42" s="88" t="s">
        <v>1136</v>
      </c>
      <c r="C42" s="90"/>
    </row>
    <row r="43" spans="1:3" x14ac:dyDescent="0.2">
      <c r="A43" s="66" t="s">
        <v>1137</v>
      </c>
      <c r="B43" s="2" t="s">
        <v>1138</v>
      </c>
      <c r="C43" s="80">
        <v>123626.67</v>
      </c>
    </row>
    <row r="44" spans="1:3" x14ac:dyDescent="0.2">
      <c r="A44" s="66" t="s">
        <v>1139</v>
      </c>
      <c r="B44" s="2" t="s">
        <v>1140</v>
      </c>
      <c r="C44" s="80">
        <v>75909.710000000006</v>
      </c>
    </row>
    <row r="45" spans="1:3" x14ac:dyDescent="0.2">
      <c r="A45" s="66" t="s">
        <v>1141</v>
      </c>
      <c r="B45" s="2" t="s">
        <v>1142</v>
      </c>
      <c r="C45" s="80">
        <v>1120967.6299999999</v>
      </c>
    </row>
    <row r="46" spans="1:3" x14ac:dyDescent="0.2">
      <c r="A46" s="66" t="s">
        <v>1143</v>
      </c>
      <c r="B46" s="2" t="s">
        <v>1144</v>
      </c>
      <c r="C46" s="80">
        <v>208165.77</v>
      </c>
    </row>
    <row r="47" spans="1:3" x14ac:dyDescent="0.2">
      <c r="A47" s="66" t="s">
        <v>1145</v>
      </c>
      <c r="B47" s="2" t="s">
        <v>1146</v>
      </c>
      <c r="C47" s="80">
        <v>148772.14000000001</v>
      </c>
    </row>
    <row r="48" spans="1:3" x14ac:dyDescent="0.2">
      <c r="A48" s="66" t="s">
        <v>1147</v>
      </c>
      <c r="B48" s="2" t="s">
        <v>1148</v>
      </c>
      <c r="C48" s="80">
        <v>0</v>
      </c>
    </row>
    <row r="49" spans="1:3" x14ac:dyDescent="0.2">
      <c r="A49" s="66" t="s">
        <v>1149</v>
      </c>
      <c r="B49" s="2" t="s">
        <v>1150</v>
      </c>
      <c r="C49" s="80">
        <v>52130.98</v>
      </c>
    </row>
    <row r="50" spans="1:3" x14ac:dyDescent="0.2">
      <c r="A50" s="66" t="s">
        <v>1151</v>
      </c>
      <c r="B50" s="2" t="s">
        <v>1152</v>
      </c>
      <c r="C50" s="80">
        <v>2054.9699999999998</v>
      </c>
    </row>
    <row r="51" spans="1:3" x14ac:dyDescent="0.2">
      <c r="A51" s="66" t="s">
        <v>1153</v>
      </c>
      <c r="B51" s="2" t="s">
        <v>1154</v>
      </c>
      <c r="C51" s="80">
        <v>0</v>
      </c>
    </row>
    <row r="52" spans="1:3" x14ac:dyDescent="0.2">
      <c r="A52" s="66" t="s">
        <v>1155</v>
      </c>
      <c r="B52" s="2" t="s">
        <v>1156</v>
      </c>
      <c r="C52" s="80">
        <v>139261.16</v>
      </c>
    </row>
    <row r="53" spans="1:3" x14ac:dyDescent="0.2">
      <c r="A53" s="150" t="s">
        <v>1135</v>
      </c>
      <c r="B53" s="147" t="s">
        <v>96</v>
      </c>
      <c r="C53" s="148">
        <v>1870889.0299999998</v>
      </c>
    </row>
    <row r="54" spans="1:3" x14ac:dyDescent="0.2">
      <c r="A54" s="95" t="s">
        <v>1157</v>
      </c>
      <c r="B54" s="2" t="s">
        <v>1158</v>
      </c>
    </row>
    <row r="55" spans="1:3" x14ac:dyDescent="0.2">
      <c r="A55" s="66" t="s">
        <v>1159</v>
      </c>
      <c r="B55" s="2" t="s">
        <v>1160</v>
      </c>
      <c r="C55" s="80">
        <v>619211.99</v>
      </c>
    </row>
    <row r="56" spans="1:3" x14ac:dyDescent="0.2">
      <c r="A56" s="66" t="s">
        <v>1161</v>
      </c>
      <c r="B56" s="2" t="s">
        <v>1162</v>
      </c>
      <c r="C56" s="80">
        <v>1148413.22</v>
      </c>
    </row>
    <row r="57" spans="1:3" x14ac:dyDescent="0.2">
      <c r="A57" s="66" t="s">
        <v>1163</v>
      </c>
      <c r="B57" s="2" t="s">
        <v>1164</v>
      </c>
      <c r="C57" s="80">
        <v>-58064.35</v>
      </c>
    </row>
    <row r="58" spans="1:3" x14ac:dyDescent="0.2">
      <c r="A58" s="66" t="s">
        <v>1165</v>
      </c>
      <c r="B58" s="2" t="s">
        <v>1166</v>
      </c>
      <c r="C58" s="80">
        <v>153920</v>
      </c>
    </row>
    <row r="59" spans="1:3" x14ac:dyDescent="0.2">
      <c r="A59" s="66" t="s">
        <v>1167</v>
      </c>
      <c r="B59" s="2" t="s">
        <v>1168</v>
      </c>
      <c r="C59" s="80">
        <v>0</v>
      </c>
    </row>
    <row r="60" spans="1:3" x14ac:dyDescent="0.2">
      <c r="A60" s="66" t="s">
        <v>1169</v>
      </c>
      <c r="B60" s="2" t="s">
        <v>1170</v>
      </c>
      <c r="C60" s="80">
        <v>130738</v>
      </c>
    </row>
    <row r="61" spans="1:3" x14ac:dyDescent="0.2">
      <c r="A61" s="95" t="s">
        <v>1157</v>
      </c>
      <c r="B61" s="93" t="s">
        <v>96</v>
      </c>
      <c r="C61" s="94">
        <v>1994218.8599999999</v>
      </c>
    </row>
    <row r="62" spans="1:3" x14ac:dyDescent="0.2">
      <c r="A62" s="98" t="s">
        <v>1171</v>
      </c>
      <c r="B62" s="88" t="s">
        <v>1172</v>
      </c>
      <c r="C62" s="90"/>
    </row>
    <row r="63" spans="1:3" x14ac:dyDescent="0.2">
      <c r="A63" s="66" t="s">
        <v>1173</v>
      </c>
      <c r="B63" s="2" t="s">
        <v>1174</v>
      </c>
      <c r="C63" s="80">
        <v>34933.339999999997</v>
      </c>
    </row>
    <row r="64" spans="1:3" x14ac:dyDescent="0.2">
      <c r="A64" s="66" t="s">
        <v>1175</v>
      </c>
      <c r="B64" s="2" t="s">
        <v>1176</v>
      </c>
      <c r="C64" s="80">
        <v>23978</v>
      </c>
    </row>
    <row r="65" spans="1:3" x14ac:dyDescent="0.2">
      <c r="A65" s="95" t="s">
        <v>1171</v>
      </c>
      <c r="B65" s="93" t="s">
        <v>96</v>
      </c>
      <c r="C65" s="94">
        <v>58911.34</v>
      </c>
    </row>
    <row r="66" spans="1:3" x14ac:dyDescent="0.2">
      <c r="A66" s="98" t="s">
        <v>1177</v>
      </c>
      <c r="B66" s="88" t="s">
        <v>1178</v>
      </c>
      <c r="C66" s="90"/>
    </row>
    <row r="67" spans="1:3" x14ac:dyDescent="0.2">
      <c r="A67" s="66" t="s">
        <v>1179</v>
      </c>
      <c r="B67" s="2" t="s">
        <v>1180</v>
      </c>
      <c r="C67" s="80">
        <v>2496626.9700000002</v>
      </c>
    </row>
    <row r="68" spans="1:3" x14ac:dyDescent="0.2">
      <c r="A68" s="66" t="s">
        <v>1181</v>
      </c>
      <c r="B68" s="2" t="s">
        <v>1182</v>
      </c>
      <c r="C68" s="80">
        <v>963628.28</v>
      </c>
    </row>
    <row r="69" spans="1:3" x14ac:dyDescent="0.2">
      <c r="A69" s="66" t="s">
        <v>1183</v>
      </c>
      <c r="B69" s="2" t="s">
        <v>1184</v>
      </c>
      <c r="C69" s="80">
        <v>519048.34</v>
      </c>
    </row>
    <row r="70" spans="1:3" ht="25.5" x14ac:dyDescent="0.2">
      <c r="A70" s="66" t="s">
        <v>1185</v>
      </c>
      <c r="B70" s="2" t="s">
        <v>1186</v>
      </c>
      <c r="C70" s="80">
        <v>0</v>
      </c>
    </row>
    <row r="71" spans="1:3" x14ac:dyDescent="0.2">
      <c r="A71" s="66" t="s">
        <v>1187</v>
      </c>
      <c r="B71" s="2" t="s">
        <v>1188</v>
      </c>
      <c r="C71" s="80">
        <v>0</v>
      </c>
    </row>
    <row r="72" spans="1:3" x14ac:dyDescent="0.2">
      <c r="A72" s="66" t="s">
        <v>1189</v>
      </c>
      <c r="B72" s="2" t="s">
        <v>1190</v>
      </c>
      <c r="C72" s="80">
        <v>0</v>
      </c>
    </row>
    <row r="73" spans="1:3" x14ac:dyDescent="0.2">
      <c r="A73" s="95" t="s">
        <v>1177</v>
      </c>
      <c r="B73" s="93" t="s">
        <v>96</v>
      </c>
      <c r="C73" s="94">
        <v>3979303.59</v>
      </c>
    </row>
    <row r="74" spans="1:3" ht="15" x14ac:dyDescent="0.2">
      <c r="A74" s="84" t="s">
        <v>1133</v>
      </c>
      <c r="B74" s="85" t="s">
        <v>83</v>
      </c>
      <c r="C74" s="86">
        <v>7903322.8199999994</v>
      </c>
    </row>
    <row r="75" spans="1:3" ht="15" x14ac:dyDescent="0.2">
      <c r="A75" s="78" t="s">
        <v>1191</v>
      </c>
      <c r="B75" s="78" t="s">
        <v>1192</v>
      </c>
      <c r="C75" s="79"/>
    </row>
    <row r="76" spans="1:3" x14ac:dyDescent="0.2">
      <c r="A76" s="98" t="s">
        <v>1193</v>
      </c>
      <c r="B76" s="88" t="s">
        <v>87</v>
      </c>
      <c r="C76" s="90"/>
    </row>
    <row r="77" spans="1:3" x14ac:dyDescent="0.2">
      <c r="A77" s="66" t="s">
        <v>1194</v>
      </c>
      <c r="B77" s="2" t="s">
        <v>1195</v>
      </c>
      <c r="C77" s="80">
        <v>0</v>
      </c>
    </row>
    <row r="78" spans="1:3" x14ac:dyDescent="0.2">
      <c r="A78" s="98" t="s">
        <v>1196</v>
      </c>
      <c r="B78" s="88" t="s">
        <v>87</v>
      </c>
      <c r="C78" s="90"/>
    </row>
    <row r="79" spans="1:3" x14ac:dyDescent="0.2">
      <c r="A79" s="66" t="s">
        <v>1197</v>
      </c>
      <c r="B79" s="2" t="s">
        <v>1198</v>
      </c>
      <c r="C79" s="80">
        <v>17914.900000000001</v>
      </c>
    </row>
    <row r="80" spans="1:3" x14ac:dyDescent="0.2">
      <c r="A80" s="98" t="s">
        <v>1199</v>
      </c>
      <c r="B80" s="88" t="s">
        <v>87</v>
      </c>
      <c r="C80" s="90"/>
    </row>
    <row r="81" spans="1:3" x14ac:dyDescent="0.2">
      <c r="A81" s="66" t="s">
        <v>1200</v>
      </c>
      <c r="B81" s="2" t="s">
        <v>1201</v>
      </c>
      <c r="C81" s="80">
        <v>10180.81</v>
      </c>
    </row>
    <row r="82" spans="1:3" x14ac:dyDescent="0.2">
      <c r="A82" s="98" t="s">
        <v>1202</v>
      </c>
      <c r="B82" s="88" t="s">
        <v>87</v>
      </c>
      <c r="C82" s="90"/>
    </row>
    <row r="83" spans="1:3" x14ac:dyDescent="0.2">
      <c r="A83" s="66" t="s">
        <v>1203</v>
      </c>
      <c r="B83" s="2" t="s">
        <v>1204</v>
      </c>
      <c r="C83" s="80">
        <v>16148.37</v>
      </c>
    </row>
    <row r="84" spans="1:3" x14ac:dyDescent="0.2">
      <c r="A84" s="98" t="s">
        <v>1205</v>
      </c>
      <c r="B84" s="88" t="s">
        <v>87</v>
      </c>
      <c r="C84" s="90"/>
    </row>
    <row r="85" spans="1:3" x14ac:dyDescent="0.2">
      <c r="A85" s="66" t="s">
        <v>1206</v>
      </c>
      <c r="B85" s="2" t="s">
        <v>1207</v>
      </c>
      <c r="C85" s="80">
        <v>196.46</v>
      </c>
    </row>
    <row r="86" spans="1:3" ht="15" x14ac:dyDescent="0.2">
      <c r="A86" s="76" t="s">
        <v>1191</v>
      </c>
      <c r="B86" s="96" t="s">
        <v>83</v>
      </c>
      <c r="C86" s="97">
        <v>44440.54</v>
      </c>
    </row>
    <row r="87" spans="1:3" ht="15" x14ac:dyDescent="0.2">
      <c r="A87" s="78" t="s">
        <v>1208</v>
      </c>
      <c r="B87" s="78" t="s">
        <v>1209</v>
      </c>
      <c r="C87" s="79"/>
    </row>
    <row r="88" spans="1:3" x14ac:dyDescent="0.2">
      <c r="A88" s="98" t="s">
        <v>1210</v>
      </c>
      <c r="B88" s="88" t="s">
        <v>87</v>
      </c>
      <c r="C88" s="90"/>
    </row>
    <row r="89" spans="1:3" x14ac:dyDescent="0.2">
      <c r="A89" s="66" t="s">
        <v>1211</v>
      </c>
      <c r="B89" s="2" t="s">
        <v>1212</v>
      </c>
      <c r="C89" s="80">
        <v>87026.97</v>
      </c>
    </row>
    <row r="90" spans="1:3" x14ac:dyDescent="0.2">
      <c r="A90" s="98" t="s">
        <v>1213</v>
      </c>
      <c r="B90" s="88" t="s">
        <v>87</v>
      </c>
      <c r="C90" s="90"/>
    </row>
    <row r="91" spans="1:3" x14ac:dyDescent="0.2">
      <c r="A91" s="66" t="s">
        <v>1214</v>
      </c>
      <c r="B91" s="2" t="s">
        <v>1215</v>
      </c>
      <c r="C91" s="80">
        <v>174949.39</v>
      </c>
    </row>
    <row r="92" spans="1:3" x14ac:dyDescent="0.2">
      <c r="A92" s="98" t="s">
        <v>1216</v>
      </c>
      <c r="B92" s="88" t="s">
        <v>1217</v>
      </c>
      <c r="C92" s="90"/>
    </row>
    <row r="93" spans="1:3" x14ac:dyDescent="0.2">
      <c r="A93" s="66" t="s">
        <v>1218</v>
      </c>
      <c r="B93" s="2" t="s">
        <v>1219</v>
      </c>
      <c r="C93" s="80">
        <v>386219.86</v>
      </c>
    </row>
    <row r="94" spans="1:3" x14ac:dyDescent="0.2">
      <c r="A94" s="66" t="s">
        <v>1220</v>
      </c>
      <c r="B94" s="2" t="s">
        <v>1221</v>
      </c>
      <c r="C94" s="80">
        <v>83690.97</v>
      </c>
    </row>
    <row r="95" spans="1:3" x14ac:dyDescent="0.2">
      <c r="A95" s="66" t="s">
        <v>1222</v>
      </c>
      <c r="B95" s="2" t="s">
        <v>1223</v>
      </c>
      <c r="C95" s="80">
        <v>0</v>
      </c>
    </row>
    <row r="96" spans="1:3" x14ac:dyDescent="0.2">
      <c r="A96" s="66" t="s">
        <v>1224</v>
      </c>
      <c r="B96" s="2" t="s">
        <v>1225</v>
      </c>
      <c r="C96" s="80">
        <v>0</v>
      </c>
    </row>
    <row r="97" spans="1:6" x14ac:dyDescent="0.2">
      <c r="A97" s="95" t="s">
        <v>1216</v>
      </c>
      <c r="B97" s="93" t="s">
        <v>96</v>
      </c>
      <c r="C97" s="94">
        <v>469910.82999999996</v>
      </c>
    </row>
    <row r="98" spans="1:6" x14ac:dyDescent="0.2">
      <c r="A98" s="98" t="s">
        <v>1226</v>
      </c>
      <c r="B98" s="88" t="s">
        <v>87</v>
      </c>
      <c r="C98" s="90"/>
    </row>
    <row r="99" spans="1:6" x14ac:dyDescent="0.2">
      <c r="A99" s="82" t="s">
        <v>1227</v>
      </c>
      <c r="B99" s="149" t="s">
        <v>1228</v>
      </c>
      <c r="C99" s="83">
        <v>2891.26</v>
      </c>
    </row>
    <row r="100" spans="1:6" x14ac:dyDescent="0.2">
      <c r="A100" s="95" t="s">
        <v>1229</v>
      </c>
      <c r="B100" s="2" t="s">
        <v>87</v>
      </c>
    </row>
    <row r="101" spans="1:6" x14ac:dyDescent="0.2">
      <c r="A101" s="66" t="s">
        <v>1230</v>
      </c>
      <c r="B101" s="2" t="s">
        <v>1231</v>
      </c>
      <c r="C101" s="80">
        <v>1338.18</v>
      </c>
    </row>
    <row r="102" spans="1:6" x14ac:dyDescent="0.2">
      <c r="A102" s="98" t="s">
        <v>1232</v>
      </c>
      <c r="B102" s="88" t="s">
        <v>87</v>
      </c>
      <c r="C102" s="90"/>
      <c r="D102" s="139"/>
      <c r="E102" s="143"/>
      <c r="F102" s="143"/>
    </row>
    <row r="103" spans="1:6" x14ac:dyDescent="0.2">
      <c r="A103" s="66" t="s">
        <v>1233</v>
      </c>
      <c r="B103" s="2" t="s">
        <v>1234</v>
      </c>
      <c r="C103" s="80">
        <v>0</v>
      </c>
      <c r="D103" s="139"/>
    </row>
    <row r="104" spans="1:6" x14ac:dyDescent="0.2">
      <c r="A104" s="98" t="s">
        <v>1235</v>
      </c>
      <c r="B104" s="88" t="s">
        <v>87</v>
      </c>
      <c r="C104" s="90"/>
    </row>
    <row r="105" spans="1:6" x14ac:dyDescent="0.2">
      <c r="A105" s="66" t="s">
        <v>1236</v>
      </c>
      <c r="B105" s="2" t="s">
        <v>1237</v>
      </c>
      <c r="C105" s="80">
        <v>4260.58</v>
      </c>
    </row>
    <row r="106" spans="1:6" x14ac:dyDescent="0.2">
      <c r="A106" s="98" t="s">
        <v>1238</v>
      </c>
      <c r="B106" s="88" t="s">
        <v>87</v>
      </c>
      <c r="C106" s="90"/>
    </row>
    <row r="107" spans="1:6" x14ac:dyDescent="0.2">
      <c r="A107" s="66" t="s">
        <v>1239</v>
      </c>
      <c r="B107" s="2" t="s">
        <v>1240</v>
      </c>
      <c r="C107" s="80">
        <v>357800.62</v>
      </c>
    </row>
    <row r="108" spans="1:6" x14ac:dyDescent="0.2">
      <c r="A108" s="98" t="s">
        <v>1241</v>
      </c>
      <c r="B108" s="88" t="s">
        <v>87</v>
      </c>
      <c r="C108" s="90"/>
    </row>
    <row r="109" spans="1:6" x14ac:dyDescent="0.2">
      <c r="A109" s="66" t="s">
        <v>1242</v>
      </c>
      <c r="B109" s="2" t="s">
        <v>1243</v>
      </c>
      <c r="C109" s="80">
        <v>1399792.41</v>
      </c>
    </row>
    <row r="110" spans="1:6" ht="15" x14ac:dyDescent="0.2">
      <c r="A110" s="76" t="s">
        <v>1208</v>
      </c>
      <c r="B110" s="96" t="s">
        <v>83</v>
      </c>
      <c r="C110" s="97">
        <v>2497970.2400000002</v>
      </c>
    </row>
    <row r="111" spans="1:6" ht="15" x14ac:dyDescent="0.2">
      <c r="A111" s="78" t="s">
        <v>1244</v>
      </c>
      <c r="B111" s="78" t="s">
        <v>1245</v>
      </c>
      <c r="C111" s="79"/>
    </row>
    <row r="112" spans="1:6" x14ac:dyDescent="0.2">
      <c r="A112" s="98" t="s">
        <v>1246</v>
      </c>
      <c r="B112" s="88" t="s">
        <v>87</v>
      </c>
      <c r="C112" s="90"/>
    </row>
    <row r="113" spans="1:3" x14ac:dyDescent="0.2">
      <c r="A113" s="66" t="s">
        <v>1247</v>
      </c>
      <c r="B113" s="2" t="s">
        <v>1248</v>
      </c>
      <c r="C113" s="80">
        <v>30401.14</v>
      </c>
    </row>
    <row r="114" spans="1:3" x14ac:dyDescent="0.2">
      <c r="A114" s="98" t="s">
        <v>1249</v>
      </c>
      <c r="B114" s="88" t="s">
        <v>87</v>
      </c>
      <c r="C114" s="90"/>
    </row>
    <row r="115" spans="1:3" x14ac:dyDescent="0.2">
      <c r="A115" s="66" t="s">
        <v>1250</v>
      </c>
      <c r="B115" s="2" t="s">
        <v>1251</v>
      </c>
      <c r="C115" s="80">
        <v>59432.26</v>
      </c>
    </row>
    <row r="116" spans="1:3" x14ac:dyDescent="0.2">
      <c r="A116" s="98" t="s">
        <v>1252</v>
      </c>
      <c r="B116" s="88" t="s">
        <v>87</v>
      </c>
      <c r="C116" s="90"/>
    </row>
    <row r="117" spans="1:3" x14ac:dyDescent="0.2">
      <c r="A117" s="66" t="s">
        <v>1253</v>
      </c>
      <c r="B117" s="2" t="s">
        <v>1254</v>
      </c>
      <c r="C117" s="80">
        <v>3365.37</v>
      </c>
    </row>
    <row r="118" spans="1:3" x14ac:dyDescent="0.2">
      <c r="A118" s="98" t="s">
        <v>1255</v>
      </c>
      <c r="B118" s="88" t="s">
        <v>87</v>
      </c>
      <c r="C118" s="90"/>
    </row>
    <row r="119" spans="1:3" x14ac:dyDescent="0.2">
      <c r="A119" s="66" t="s">
        <v>1256</v>
      </c>
      <c r="B119" s="2" t="s">
        <v>1257</v>
      </c>
      <c r="C119" s="80">
        <v>189874.01</v>
      </c>
    </row>
    <row r="120" spans="1:3" x14ac:dyDescent="0.2">
      <c r="A120" s="98" t="s">
        <v>1258</v>
      </c>
      <c r="B120" s="88" t="s">
        <v>1259</v>
      </c>
      <c r="C120" s="90"/>
    </row>
    <row r="121" spans="1:3" x14ac:dyDescent="0.2">
      <c r="A121" s="66" t="s">
        <v>1260</v>
      </c>
      <c r="B121" s="2" t="s">
        <v>1261</v>
      </c>
      <c r="C121" s="80">
        <v>0</v>
      </c>
    </row>
    <row r="122" spans="1:3" x14ac:dyDescent="0.2">
      <c r="A122" s="66" t="s">
        <v>1262</v>
      </c>
      <c r="B122" s="2" t="s">
        <v>1263</v>
      </c>
      <c r="C122" s="80">
        <v>19805</v>
      </c>
    </row>
    <row r="123" spans="1:3" x14ac:dyDescent="0.2">
      <c r="A123" s="95" t="s">
        <v>1258</v>
      </c>
      <c r="B123" s="93" t="s">
        <v>96</v>
      </c>
      <c r="C123" s="94">
        <v>19805</v>
      </c>
    </row>
    <row r="124" spans="1:3" ht="15" x14ac:dyDescent="0.2">
      <c r="A124" s="84" t="s">
        <v>1244</v>
      </c>
      <c r="B124" s="85" t="s">
        <v>83</v>
      </c>
      <c r="C124" s="86">
        <v>302877.78000000003</v>
      </c>
    </row>
    <row r="125" spans="1:3" ht="15" x14ac:dyDescent="0.2">
      <c r="A125" s="78" t="s">
        <v>1264</v>
      </c>
      <c r="B125" s="78" t="s">
        <v>1265</v>
      </c>
      <c r="C125" s="79"/>
    </row>
    <row r="126" spans="1:3" x14ac:dyDescent="0.2">
      <c r="A126" s="98" t="s">
        <v>1266</v>
      </c>
      <c r="B126" s="88" t="s">
        <v>87</v>
      </c>
      <c r="C126" s="90"/>
    </row>
    <row r="127" spans="1:3" x14ac:dyDescent="0.2">
      <c r="A127" s="66" t="s">
        <v>1267</v>
      </c>
      <c r="B127" s="2" t="s">
        <v>1268</v>
      </c>
      <c r="C127" s="80">
        <v>16597.36</v>
      </c>
    </row>
    <row r="128" spans="1:3" x14ac:dyDescent="0.2">
      <c r="A128" s="98" t="s">
        <v>1269</v>
      </c>
      <c r="B128" s="88" t="s">
        <v>87</v>
      </c>
      <c r="C128" s="90"/>
    </row>
    <row r="129" spans="1:3" x14ac:dyDescent="0.2">
      <c r="A129" s="66" t="s">
        <v>1270</v>
      </c>
      <c r="B129" s="2" t="s">
        <v>1271</v>
      </c>
      <c r="C129" s="80">
        <v>39563.74</v>
      </c>
    </row>
    <row r="130" spans="1:3" x14ac:dyDescent="0.2">
      <c r="A130" s="98" t="s">
        <v>1272</v>
      </c>
      <c r="B130" s="88" t="s">
        <v>87</v>
      </c>
      <c r="C130" s="90"/>
    </row>
    <row r="131" spans="1:3" x14ac:dyDescent="0.2">
      <c r="A131" s="66" t="s">
        <v>1273</v>
      </c>
      <c r="B131" s="2" t="s">
        <v>1274</v>
      </c>
      <c r="C131" s="80">
        <v>45309.93</v>
      </c>
    </row>
    <row r="132" spans="1:3" ht="15" x14ac:dyDescent="0.2">
      <c r="A132" s="76" t="s">
        <v>1264</v>
      </c>
      <c r="B132" s="96" t="s">
        <v>83</v>
      </c>
      <c r="C132" s="97">
        <v>101471.03</v>
      </c>
    </row>
    <row r="133" spans="1:3" x14ac:dyDescent="0.2">
      <c r="A133" s="99" t="s">
        <v>1275</v>
      </c>
      <c r="B133" s="100" t="s">
        <v>1276</v>
      </c>
      <c r="C133" s="101" t="s">
        <v>1277</v>
      </c>
    </row>
    <row r="134" spans="1:3" ht="15" x14ac:dyDescent="0.2">
      <c r="A134" s="78" t="s">
        <v>1278</v>
      </c>
      <c r="B134" s="78" t="s">
        <v>1279</v>
      </c>
      <c r="C134" s="79"/>
    </row>
    <row r="135" spans="1:3" x14ac:dyDescent="0.2">
      <c r="A135" s="98" t="s">
        <v>1280</v>
      </c>
      <c r="B135" s="88" t="s">
        <v>87</v>
      </c>
      <c r="C135" s="90"/>
    </row>
    <row r="136" spans="1:3" x14ac:dyDescent="0.2">
      <c r="A136" s="66" t="s">
        <v>1281</v>
      </c>
      <c r="B136" s="2" t="s">
        <v>1282</v>
      </c>
      <c r="C136" s="80">
        <v>0</v>
      </c>
    </row>
    <row r="137" spans="1:3" x14ac:dyDescent="0.2">
      <c r="A137" s="98" t="s">
        <v>1283</v>
      </c>
      <c r="B137" s="88" t="s">
        <v>87</v>
      </c>
      <c r="C137" s="90"/>
    </row>
    <row r="138" spans="1:3" x14ac:dyDescent="0.2">
      <c r="A138" s="66" t="s">
        <v>1284</v>
      </c>
      <c r="B138" s="2" t="s">
        <v>1285</v>
      </c>
      <c r="C138" s="80">
        <v>0</v>
      </c>
    </row>
    <row r="139" spans="1:3" x14ac:dyDescent="0.2">
      <c r="A139" s="98" t="s">
        <v>1286</v>
      </c>
      <c r="B139" s="88" t="s">
        <v>87</v>
      </c>
      <c r="C139" s="90"/>
    </row>
    <row r="140" spans="1:3" x14ac:dyDescent="0.2">
      <c r="A140" s="66" t="s">
        <v>1287</v>
      </c>
      <c r="B140" s="2" t="s">
        <v>1288</v>
      </c>
      <c r="C140" s="80">
        <v>463920.36</v>
      </c>
    </row>
    <row r="141" spans="1:3" x14ac:dyDescent="0.2">
      <c r="A141" s="98" t="s">
        <v>1289</v>
      </c>
      <c r="B141" s="88" t="s">
        <v>87</v>
      </c>
      <c r="C141" s="90"/>
    </row>
    <row r="142" spans="1:3" x14ac:dyDescent="0.2">
      <c r="A142" s="66" t="s">
        <v>1290</v>
      </c>
      <c r="B142" s="2" t="s">
        <v>1291</v>
      </c>
      <c r="C142" s="80">
        <v>9765172.3100000005</v>
      </c>
    </row>
    <row r="143" spans="1:3" x14ac:dyDescent="0.2">
      <c r="A143" s="98" t="s">
        <v>1292</v>
      </c>
      <c r="B143" s="88"/>
      <c r="C143" s="90"/>
    </row>
    <row r="144" spans="1:3" x14ac:dyDescent="0.2">
      <c r="A144" s="66" t="s">
        <v>1294</v>
      </c>
      <c r="B144" s="2" t="s">
        <v>1293</v>
      </c>
      <c r="C144" s="80">
        <v>526668.34</v>
      </c>
    </row>
    <row r="145" spans="1:3" x14ac:dyDescent="0.2">
      <c r="A145" s="66" t="s">
        <v>1295</v>
      </c>
      <c r="B145" s="2" t="s">
        <v>1296</v>
      </c>
      <c r="C145" s="80">
        <v>0</v>
      </c>
    </row>
    <row r="146" spans="1:3" x14ac:dyDescent="0.2">
      <c r="A146" s="150" t="s">
        <v>1292</v>
      </c>
      <c r="B146" s="147" t="s">
        <v>96</v>
      </c>
      <c r="C146" s="148">
        <v>526668.34</v>
      </c>
    </row>
    <row r="147" spans="1:3" x14ac:dyDescent="0.2">
      <c r="A147" s="95" t="s">
        <v>1297</v>
      </c>
      <c r="B147" s="2" t="s">
        <v>87</v>
      </c>
    </row>
    <row r="148" spans="1:3" x14ac:dyDescent="0.2">
      <c r="A148" s="66" t="s">
        <v>1298</v>
      </c>
      <c r="B148" s="2" t="s">
        <v>1299</v>
      </c>
      <c r="C148" s="80">
        <v>27436.01</v>
      </c>
    </row>
    <row r="149" spans="1:3" x14ac:dyDescent="0.2">
      <c r="A149" s="98" t="s">
        <v>1407</v>
      </c>
      <c r="B149" s="88" t="s">
        <v>87</v>
      </c>
      <c r="C149" s="90"/>
    </row>
    <row r="150" spans="1:3" x14ac:dyDescent="0.2">
      <c r="A150" s="66" t="s">
        <v>1408</v>
      </c>
      <c r="B150" s="2" t="s">
        <v>1409</v>
      </c>
      <c r="C150" s="80">
        <v>0</v>
      </c>
    </row>
    <row r="151" spans="1:3" x14ac:dyDescent="0.2">
      <c r="A151" s="98" t="s">
        <v>1300</v>
      </c>
      <c r="B151" s="88" t="s">
        <v>87</v>
      </c>
      <c r="C151" s="90"/>
    </row>
    <row r="152" spans="1:3" x14ac:dyDescent="0.2">
      <c r="A152" s="66" t="s">
        <v>1301</v>
      </c>
      <c r="B152" s="2" t="s">
        <v>1302</v>
      </c>
      <c r="C152" s="80">
        <v>0</v>
      </c>
    </row>
    <row r="153" spans="1:3" x14ac:dyDescent="0.2">
      <c r="A153" s="98" t="s">
        <v>1303</v>
      </c>
      <c r="B153" s="88" t="s">
        <v>87</v>
      </c>
      <c r="C153" s="90"/>
    </row>
    <row r="154" spans="1:3" x14ac:dyDescent="0.2">
      <c r="A154" s="66" t="s">
        <v>1304</v>
      </c>
      <c r="B154" s="2" t="s">
        <v>1305</v>
      </c>
      <c r="C154" s="80">
        <v>1170.3900000000001</v>
      </c>
    </row>
    <row r="155" spans="1:3" x14ac:dyDescent="0.2">
      <c r="A155" s="98" t="s">
        <v>1306</v>
      </c>
      <c r="B155" s="88" t="s">
        <v>1307</v>
      </c>
      <c r="C155" s="90"/>
    </row>
    <row r="156" spans="1:3" x14ac:dyDescent="0.2">
      <c r="A156" s="66" t="s">
        <v>1308</v>
      </c>
      <c r="B156" s="2" t="s">
        <v>1309</v>
      </c>
      <c r="C156" s="80">
        <v>0</v>
      </c>
    </row>
    <row r="157" spans="1:3" x14ac:dyDescent="0.2">
      <c r="A157" s="66" t="s">
        <v>1310</v>
      </c>
      <c r="B157" s="2" t="s">
        <v>1311</v>
      </c>
      <c r="C157" s="80">
        <v>170950.53</v>
      </c>
    </row>
    <row r="158" spans="1:3" x14ac:dyDescent="0.2">
      <c r="A158" s="66" t="s">
        <v>1312</v>
      </c>
      <c r="B158" s="2" t="s">
        <v>1313</v>
      </c>
      <c r="C158" s="80">
        <v>10686.11</v>
      </c>
    </row>
    <row r="159" spans="1:3" x14ac:dyDescent="0.2">
      <c r="A159" s="66" t="s">
        <v>1314</v>
      </c>
      <c r="B159" s="2" t="s">
        <v>1315</v>
      </c>
      <c r="C159" s="80">
        <v>20305.93</v>
      </c>
    </row>
    <row r="160" spans="1:3" x14ac:dyDescent="0.2">
      <c r="A160" s="66" t="s">
        <v>1316</v>
      </c>
      <c r="B160" s="2" t="s">
        <v>1317</v>
      </c>
      <c r="C160" s="80">
        <v>0</v>
      </c>
    </row>
    <row r="161" spans="1:3" x14ac:dyDescent="0.2">
      <c r="A161" s="66" t="s">
        <v>1318</v>
      </c>
      <c r="B161" s="2" t="s">
        <v>1319</v>
      </c>
      <c r="C161" s="80">
        <v>918960.81</v>
      </c>
    </row>
    <row r="162" spans="1:3" x14ac:dyDescent="0.2">
      <c r="A162" s="95" t="s">
        <v>1306</v>
      </c>
      <c r="B162" s="93" t="s">
        <v>96</v>
      </c>
      <c r="C162" s="94">
        <v>1120903.3800000001</v>
      </c>
    </row>
    <row r="163" spans="1:3" ht="15" x14ac:dyDescent="0.2">
      <c r="A163" s="76" t="s">
        <v>1278</v>
      </c>
      <c r="B163" s="96" t="s">
        <v>83</v>
      </c>
      <c r="C163" s="97">
        <v>11905270.789999999</v>
      </c>
    </row>
    <row r="164" spans="1:3" ht="15" x14ac:dyDescent="0.2">
      <c r="A164" s="78" t="s">
        <v>1320</v>
      </c>
      <c r="B164" s="78" t="s">
        <v>87</v>
      </c>
      <c r="C164" s="79"/>
    </row>
    <row r="165" spans="1:3" x14ac:dyDescent="0.2">
      <c r="A165" s="66" t="s">
        <v>1321</v>
      </c>
      <c r="B165" s="2" t="s">
        <v>1322</v>
      </c>
      <c r="C165" s="80">
        <v>11905270.789999999</v>
      </c>
    </row>
    <row r="166" spans="1:3" x14ac:dyDescent="0.2">
      <c r="A166" s="66" t="s">
        <v>1323</v>
      </c>
      <c r="B166" s="2" t="s">
        <v>1324</v>
      </c>
      <c r="C166" s="80">
        <v>64652473.57</v>
      </c>
    </row>
    <row r="167" spans="1:3" ht="15" x14ac:dyDescent="0.2">
      <c r="A167" s="84"/>
      <c r="B167" s="84"/>
      <c r="C167" s="102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  <rowBreaks count="6" manualBreakCount="6">
    <brk id="23" max="16383" man="1"/>
    <brk id="53" max="16383" man="1"/>
    <brk id="74" max="16383" man="1"/>
    <brk id="99" max="16383" man="1"/>
    <brk id="124" max="16383" man="1"/>
    <brk id="1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32"/>
  <sheetViews>
    <sheetView zoomScale="95" zoomScaleNormal="95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 x14ac:dyDescent="0.25">
      <c r="A1" s="176" t="s">
        <v>13</v>
      </c>
      <c r="B1" s="177"/>
      <c r="C1" s="177"/>
      <c r="D1" s="5"/>
    </row>
    <row r="2" spans="1:4" ht="20.100000000000001" customHeight="1" x14ac:dyDescent="0.2">
      <c r="A2" s="14" t="s">
        <v>11</v>
      </c>
      <c r="B2" s="12" t="s">
        <v>1</v>
      </c>
      <c r="C2" s="8" t="s">
        <v>52</v>
      </c>
      <c r="D2" s="5"/>
    </row>
    <row r="3" spans="1:4" ht="15" x14ac:dyDescent="0.2">
      <c r="A3" s="78" t="s">
        <v>1325</v>
      </c>
      <c r="B3" s="103" t="s">
        <v>1326</v>
      </c>
      <c r="C3" s="104"/>
      <c r="D3" s="5"/>
    </row>
    <row r="4" spans="1:4" x14ac:dyDescent="0.2">
      <c r="A4" s="66" t="s">
        <v>1327</v>
      </c>
      <c r="B4" s="15" t="s">
        <v>1328</v>
      </c>
      <c r="C4" s="80">
        <v>1628025</v>
      </c>
      <c r="D4" s="5"/>
    </row>
    <row r="5" spans="1:4" x14ac:dyDescent="0.2">
      <c r="A5" s="66" t="s">
        <v>1329</v>
      </c>
      <c r="B5" s="11" t="s">
        <v>1330</v>
      </c>
      <c r="C5" s="80">
        <v>258486</v>
      </c>
    </row>
    <row r="6" spans="1:4" x14ac:dyDescent="0.2">
      <c r="A6" s="66" t="s">
        <v>1331</v>
      </c>
      <c r="B6" s="11" t="s">
        <v>1332</v>
      </c>
      <c r="C6" s="80">
        <v>340445.4</v>
      </c>
    </row>
    <row r="7" spans="1:4" x14ac:dyDescent="0.2">
      <c r="A7" s="66" t="s">
        <v>1333</v>
      </c>
      <c r="B7" s="11" t="s">
        <v>1334</v>
      </c>
      <c r="C7" s="80">
        <v>18932.36</v>
      </c>
    </row>
    <row r="8" spans="1:4" x14ac:dyDescent="0.2">
      <c r="A8" s="66" t="s">
        <v>1335</v>
      </c>
      <c r="B8" s="11" t="s">
        <v>1336</v>
      </c>
      <c r="C8" s="80">
        <v>0</v>
      </c>
    </row>
    <row r="9" spans="1:4" x14ac:dyDescent="0.2">
      <c r="A9" s="66" t="s">
        <v>1337</v>
      </c>
      <c r="B9" s="11" t="s">
        <v>1338</v>
      </c>
      <c r="C9" s="80">
        <v>612624.81000000006</v>
      </c>
    </row>
    <row r="10" spans="1:4" x14ac:dyDescent="0.2">
      <c r="A10" s="66" t="s">
        <v>1339</v>
      </c>
      <c r="B10" s="11" t="s">
        <v>1340</v>
      </c>
      <c r="C10" s="80">
        <v>62808</v>
      </c>
    </row>
    <row r="11" spans="1:4" x14ac:dyDescent="0.2">
      <c r="A11" s="66" t="s">
        <v>1341</v>
      </c>
      <c r="B11" s="11" t="s">
        <v>1342</v>
      </c>
      <c r="C11" s="80">
        <v>706070.03</v>
      </c>
    </row>
    <row r="12" spans="1:4" s="178" customFormat="1" x14ac:dyDescent="0.2">
      <c r="A12" s="93" t="s">
        <v>1343</v>
      </c>
      <c r="B12" s="92" t="s">
        <v>1326</v>
      </c>
      <c r="C12" s="94">
        <v>3627391.6</v>
      </c>
    </row>
    <row r="13" spans="1:4" ht="15" x14ac:dyDescent="0.2">
      <c r="A13" s="78" t="s">
        <v>1344</v>
      </c>
      <c r="B13" s="77" t="s">
        <v>1345</v>
      </c>
      <c r="C13" s="79"/>
    </row>
    <row r="14" spans="1:4" x14ac:dyDescent="0.2">
      <c r="A14" s="66" t="s">
        <v>1346</v>
      </c>
      <c r="B14" s="11" t="s">
        <v>1347</v>
      </c>
      <c r="C14" s="80">
        <v>14501030</v>
      </c>
    </row>
    <row r="15" spans="1:4" x14ac:dyDescent="0.2">
      <c r="A15" s="66" t="s">
        <v>1348</v>
      </c>
      <c r="B15" s="11" t="s">
        <v>1349</v>
      </c>
      <c r="C15" s="80">
        <v>6192042</v>
      </c>
    </row>
    <row r="16" spans="1:4" x14ac:dyDescent="0.2">
      <c r="A16" s="66" t="s">
        <v>1350</v>
      </c>
      <c r="B16" s="11" t="s">
        <v>1351</v>
      </c>
      <c r="C16" s="80">
        <v>1515652</v>
      </c>
    </row>
    <row r="17" spans="1:3" x14ac:dyDescent="0.2">
      <c r="A17" s="66" t="s">
        <v>1352</v>
      </c>
      <c r="B17" s="11" t="s">
        <v>1353</v>
      </c>
      <c r="C17" s="80">
        <v>427638</v>
      </c>
    </row>
    <row r="18" spans="1:3" ht="25.5" x14ac:dyDescent="0.2">
      <c r="A18" s="66" t="s">
        <v>1354</v>
      </c>
      <c r="B18" s="11" t="s">
        <v>1355</v>
      </c>
      <c r="C18" s="80">
        <v>1156672</v>
      </c>
    </row>
    <row r="19" spans="1:3" x14ac:dyDescent="0.2">
      <c r="A19" s="66" t="s">
        <v>1356</v>
      </c>
      <c r="B19" s="11" t="s">
        <v>1357</v>
      </c>
      <c r="C19" s="80">
        <v>426</v>
      </c>
    </row>
    <row r="20" spans="1:3" x14ac:dyDescent="0.2">
      <c r="A20" s="66" t="s">
        <v>1358</v>
      </c>
      <c r="B20" s="11" t="s">
        <v>1359</v>
      </c>
      <c r="C20" s="80">
        <v>66582</v>
      </c>
    </row>
    <row r="21" spans="1:3" x14ac:dyDescent="0.2">
      <c r="A21" s="66" t="s">
        <v>1360</v>
      </c>
      <c r="B21" s="11" t="s">
        <v>1361</v>
      </c>
      <c r="C21" s="80">
        <v>855537</v>
      </c>
    </row>
    <row r="22" spans="1:3" x14ac:dyDescent="0.2">
      <c r="A22" s="93" t="s">
        <v>1362</v>
      </c>
      <c r="B22" s="92" t="s">
        <v>1363</v>
      </c>
      <c r="C22" s="94">
        <v>24715579</v>
      </c>
    </row>
    <row r="23" spans="1:3" x14ac:dyDescent="0.2">
      <c r="A23" s="66" t="s">
        <v>1364</v>
      </c>
      <c r="B23" s="11" t="s">
        <v>1365</v>
      </c>
      <c r="C23" s="105">
        <v>44481</v>
      </c>
    </row>
    <row r="24" spans="1:3" x14ac:dyDescent="0.2">
      <c r="A24" s="66" t="s">
        <v>1366</v>
      </c>
      <c r="B24" s="11" t="s">
        <v>1367</v>
      </c>
      <c r="C24" s="105">
        <v>858</v>
      </c>
    </row>
    <row r="25" spans="1:3" ht="25.5" x14ac:dyDescent="0.2">
      <c r="A25" s="66" t="s">
        <v>1368</v>
      </c>
      <c r="B25" s="144" t="s">
        <v>1410</v>
      </c>
      <c r="C25" s="80">
        <v>0</v>
      </c>
    </row>
    <row r="26" spans="1:3" ht="15" x14ac:dyDescent="0.2">
      <c r="A26" s="78" t="s">
        <v>1369</v>
      </c>
      <c r="B26" s="77" t="s">
        <v>1370</v>
      </c>
      <c r="C26" s="79"/>
    </row>
    <row r="27" spans="1:3" x14ac:dyDescent="0.2">
      <c r="A27" s="66" t="s">
        <v>1371</v>
      </c>
      <c r="B27" s="11" t="s">
        <v>51</v>
      </c>
      <c r="C27" s="80">
        <v>20638182.18</v>
      </c>
    </row>
    <row r="28" spans="1:3" x14ac:dyDescent="0.2">
      <c r="A28" s="66" t="s">
        <v>1372</v>
      </c>
      <c r="B28" s="11" t="s">
        <v>1373</v>
      </c>
      <c r="C28" s="105">
        <v>463416</v>
      </c>
    </row>
    <row r="29" spans="1:3" x14ac:dyDescent="0.2">
      <c r="A29" s="66" t="s">
        <v>1374</v>
      </c>
      <c r="B29" s="11" t="s">
        <v>1375</v>
      </c>
      <c r="C29" s="105">
        <v>270224</v>
      </c>
    </row>
    <row r="30" spans="1:3" x14ac:dyDescent="0.2">
      <c r="A30" s="66" t="s">
        <v>1376</v>
      </c>
      <c r="B30" s="11" t="s">
        <v>1377</v>
      </c>
      <c r="C30" s="105">
        <v>588413</v>
      </c>
    </row>
    <row r="31" spans="1:3" x14ac:dyDescent="0.2">
      <c r="A31" s="66" t="s">
        <v>1378</v>
      </c>
      <c r="B31" s="11" t="s">
        <v>1375</v>
      </c>
      <c r="C31" s="105">
        <v>277298</v>
      </c>
    </row>
    <row r="32" spans="1:3" x14ac:dyDescent="0.2">
      <c r="A32" s="82" t="s">
        <v>1379</v>
      </c>
      <c r="B32" s="81" t="s">
        <v>1380</v>
      </c>
      <c r="C32" s="83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30.06.2020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KL_3!Druckbereich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2020-09-08T04:51:52Z</cp:lastPrinted>
  <dcterms:created xsi:type="dcterms:W3CDTF">2009-12-28T13:51:20Z</dcterms:created>
  <dcterms:modified xsi:type="dcterms:W3CDTF">2020-09-08T04:52:31Z</dcterms:modified>
</cp:coreProperties>
</file>