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G:\WorkFile\Prod\stat_kp_40\Form Reporting amtliche Statistik\Finanzstatistiken\PV45\"/>
    </mc:Choice>
  </mc:AlternateContent>
  <bookViews>
    <workbookView xWindow="0" yWindow="0" windowWidth="28800" windowHeight="12120"/>
  </bookViews>
  <sheets>
    <sheet name="Deckblatt" sheetId="55" r:id="rId1"/>
    <sheet name="Einnahmen" sheetId="33" r:id="rId2"/>
    <sheet name="Ausgaben" sheetId="45" r:id="rId3"/>
  </sheets>
  <definedNames>
    <definedName name="_xlnm.Print_Area" localSheetId="0">Deckblatt!$A$1:$H$28</definedName>
    <definedName name="_xlnm.Print_Titles" localSheetId="2">Ausgaben!$1:$2</definedName>
    <definedName name="_xlnm.Print_Titles" localSheetId="1">Einnahmen!$1:$2</definedName>
    <definedName name="Gesamtergebnis_aktuell" localSheetId="0">Deckblatt!$H$7</definedName>
    <definedName name="Stichtag">Deckblatt!$A$4</definedName>
  </definedNames>
  <calcPr calcId="152511"/>
</workbook>
</file>

<file path=xl/calcChain.xml><?xml version="1.0" encoding="utf-8"?>
<calcChain xmlns="http://schemas.openxmlformats.org/spreadsheetml/2006/main">
  <c r="C25" i="55" l="1"/>
  <c r="E24" i="55"/>
  <c r="D24" i="55"/>
  <c r="F23" i="55"/>
  <c r="F22" i="55"/>
  <c r="F21" i="55"/>
  <c r="G20" i="55"/>
  <c r="F20" i="55"/>
  <c r="F19" i="55"/>
  <c r="F18" i="55"/>
  <c r="F17" i="55"/>
  <c r="F16" i="55"/>
  <c r="F15" i="55"/>
  <c r="F14" i="55"/>
  <c r="F13" i="55"/>
  <c r="F12" i="55"/>
  <c r="F11" i="55"/>
  <c r="F10" i="55"/>
  <c r="F24" i="55" s="1"/>
  <c r="F9" i="55"/>
  <c r="F8" i="55"/>
  <c r="H20" i="55" l="1"/>
  <c r="J8" i="55" l="1"/>
  <c r="J9" i="55"/>
  <c r="J10" i="55"/>
  <c r="J11" i="55"/>
  <c r="J12" i="55"/>
  <c r="J13" i="55"/>
  <c r="J14" i="55"/>
  <c r="J15" i="55"/>
  <c r="J16" i="55"/>
  <c r="J17" i="55"/>
  <c r="J18" i="55"/>
  <c r="J19" i="55"/>
  <c r="J20" i="55"/>
  <c r="J21" i="55"/>
  <c r="J22" i="55"/>
  <c r="J23" i="55"/>
</calcChain>
</file>

<file path=xl/comments1.xml><?xml version="1.0" encoding="utf-8"?>
<comments xmlns="http://schemas.openxmlformats.org/spreadsheetml/2006/main">
  <authors>
    <author>u403024</author>
  </authors>
  <commentList>
    <comment ref="I10" authorId="0" shapeId="0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3999.</t>
        </r>
      </text>
    </comment>
    <comment ref="I23" authorId="0" shapeId="0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8999.</t>
        </r>
      </text>
    </comment>
  </commentList>
</comments>
</file>

<file path=xl/sharedStrings.xml><?xml version="1.0" encoding="utf-8"?>
<sst xmlns="http://schemas.openxmlformats.org/spreadsheetml/2006/main" count="605" uniqueCount="473">
  <si>
    <t>Bezeichnung</t>
  </si>
  <si>
    <t>Schl.-Nr.</t>
  </si>
  <si>
    <t xml:space="preserve">Beitragseinnahmen insgesamt </t>
  </si>
  <si>
    <t>WENN-Formel</t>
  </si>
  <si>
    <t>Überschuß der Ausgaben</t>
  </si>
  <si>
    <t>Überschuß der Einnahmen</t>
  </si>
  <si>
    <t>A U S G A B E N   i n s g e s a m t</t>
  </si>
  <si>
    <t>Verwaltungskosten</t>
  </si>
  <si>
    <t>Vermögensaufwendungen und 
sonstige Ausgaben (ohne Verwaltungskosten)</t>
  </si>
  <si>
    <t>Differenz
(Formel)</t>
  </si>
  <si>
    <t xml:space="preserve"> - Sonstiges</t>
  </si>
  <si>
    <t xml:space="preserve"> - vollstationäre Pflege</t>
  </si>
  <si>
    <t xml:space="preserve"> - Kurzzeitpflege</t>
  </si>
  <si>
    <t xml:space="preserve"> - Tages- und Nachtpflege</t>
  </si>
  <si>
    <t xml:space="preserve"> - Beiträge zur Rentenversicherung</t>
  </si>
  <si>
    <t>4300 bis 4321</t>
  </si>
  <si>
    <t xml:space="preserve"> - Pflegehilfsmittel u. technische Hilfen</t>
  </si>
  <si>
    <t xml:space="preserve"> - Häusliche Pflege bei Verhinderung d. Pflegeperson</t>
  </si>
  <si>
    <t xml:space="preserve"> - Pflegegeld</t>
  </si>
  <si>
    <t xml:space="preserve"> - Pflegesachleistung</t>
  </si>
  <si>
    <t xml:space="preserve">davon </t>
  </si>
  <si>
    <t>Leistungsausgaben insgesamt</t>
  </si>
  <si>
    <t>3999
(Formel)</t>
  </si>
  <si>
    <t>E I N N A H M E N   i n s g e s a m t</t>
  </si>
  <si>
    <t>Sonstige Einnahmen (mit Finanzausgleich)</t>
  </si>
  <si>
    <t>%-ualer
Vergleich mit
Vorjahreszeitraum</t>
  </si>
  <si>
    <t>Einnahmen und Ausgaben</t>
  </si>
  <si>
    <t>1. Einnahmen</t>
  </si>
  <si>
    <t>2. Ausgaben</t>
  </si>
  <si>
    <t>Beträge in Euro</t>
  </si>
  <si>
    <t>4002 bis 4032</t>
  </si>
  <si>
    <t>4101 bis 4131</t>
  </si>
  <si>
    <t>5001 bis 5031</t>
  </si>
  <si>
    <t>5201 bis 5250</t>
  </si>
  <si>
    <t>Bearbeitet und zusammengestellt: Sozialversicherung für Landwirtschaft, Forsten und Gartenbau (SVLFG), Kassel</t>
  </si>
  <si>
    <t>Quartalsstatistik der Landwirtschaflichen Pflegekasse</t>
  </si>
  <si>
    <t>über Einnahmen und Ausgaben (Vordruck PV45)</t>
  </si>
  <si>
    <t>Übersicht aus den wesentlichen Zahlenangaben</t>
  </si>
  <si>
    <t xml:space="preserve"> 20</t>
  </si>
  <si>
    <t>Beiträge für versicherungspflichtige Mitglieder</t>
  </si>
  <si>
    <t>02000</t>
  </si>
  <si>
    <t>Beiträge für abhängig Beschäftigte (ohne KA 208) und Landwirte</t>
  </si>
  <si>
    <t xml:space="preserve">    201</t>
  </si>
  <si>
    <t>Beiträge aus Entgeltersatzleistungen</t>
  </si>
  <si>
    <t>02011</t>
  </si>
  <si>
    <t>Beiträge aus sonstigen Entgeltersatzleistungen</t>
  </si>
  <si>
    <t>02012</t>
  </si>
  <si>
    <t>Beiträge der Bundesagentur für Arbeit für versicherte Empfänger von Arbeitslosengeld nach dem SGB III (Ausgleichsfonds und LKK)</t>
  </si>
  <si>
    <t>02013</t>
  </si>
  <si>
    <t>Beiträge für  versicherte Arbeitslosengeld-II-Empfänger (Ausgleichsfonds und LKK)</t>
  </si>
  <si>
    <t>02014</t>
  </si>
  <si>
    <t>Pauschale Kinderlosenzuschläge für versicherte Leistungsempfänger nach SGB III (Ausgleichsfonds und LKK)</t>
  </si>
  <si>
    <t>Zusammen</t>
  </si>
  <si>
    <t xml:space="preserve">    202</t>
  </si>
  <si>
    <t>Beiträge aus Renten und der Rentenantragsteller</t>
  </si>
  <si>
    <t>02020</t>
  </si>
  <si>
    <t>Beiträge aus Renten</t>
  </si>
  <si>
    <t>02022</t>
  </si>
  <si>
    <t>Beiträge der Rentenantragsteller</t>
  </si>
  <si>
    <t>02027</t>
  </si>
  <si>
    <t>Beitragserstattungen aus Renten</t>
  </si>
  <si>
    <t>02028</t>
  </si>
  <si>
    <t>Beiträge nach § 60 Abs. 1 SGB XI in Verb. mit § 255 Abs. 2 Satz 2 SGB V</t>
  </si>
  <si>
    <t>02030</t>
  </si>
  <si>
    <t>Beiträge für Altenteiler</t>
  </si>
  <si>
    <t>02050</t>
  </si>
  <si>
    <t>Beiträge der freiwillig Wehrdienst leistenden Soldaten und Eignungsübenden</t>
  </si>
  <si>
    <t>02060</t>
  </si>
  <si>
    <t>Beiträge für nicht KV-Versicherte</t>
  </si>
  <si>
    <t>02071</t>
  </si>
  <si>
    <t>Beiträge aus Versorgungsbezügen und aus Arbeitseinkommen für Pflichtversicherte der KV ohne Rentenbezug</t>
  </si>
  <si>
    <t>02080</t>
  </si>
  <si>
    <t>Beiträge für freiwillig in der KV Versicherte</t>
  </si>
  <si>
    <t>02090</t>
  </si>
  <si>
    <t>Beiträge für sonstige versicherungspflichtige Mitglieder</t>
  </si>
  <si>
    <t xml:space="preserve"> 21</t>
  </si>
  <si>
    <t>Beiträge der freiwilligen Mitglieder</t>
  </si>
  <si>
    <t>02100</t>
  </si>
  <si>
    <t>Beiträge aus der Weiterversicherung nach § 26 Abs. 1 SGB XI</t>
  </si>
  <si>
    <t>02110</t>
  </si>
  <si>
    <t>Beiträge aus der Weiterversicherung nach § 26 Abs. 2 SGB XI</t>
  </si>
  <si>
    <t>02120</t>
  </si>
  <si>
    <t>Beiträge von beigetretenen Mitgliedern</t>
  </si>
  <si>
    <t xml:space="preserve"> 23</t>
  </si>
  <si>
    <t>Beiträge der versicherungspflichtigen Mitglieder nach § 20 Abs. 1 Nr. 12 SGB XI</t>
  </si>
  <si>
    <t>02300</t>
  </si>
  <si>
    <t xml:space="preserve"> 28</t>
  </si>
  <si>
    <t>Säumniszuschläge auf Beiträge der Pflegeversicherung</t>
  </si>
  <si>
    <t>02800</t>
  </si>
  <si>
    <t xml:space="preserve"> 2</t>
  </si>
  <si>
    <t/>
  </si>
  <si>
    <t>02999</t>
  </si>
  <si>
    <t>Kontenklasse 2 insgesamt</t>
  </si>
  <si>
    <t xml:space="preserve"> 30</t>
  </si>
  <si>
    <t>Vermögenserträge</t>
  </si>
  <si>
    <t>03010</t>
  </si>
  <si>
    <t>Zinsen aus Geldanlagen</t>
  </si>
  <si>
    <t>03090</t>
  </si>
  <si>
    <t>Sonstige Vermögenserträge</t>
  </si>
  <si>
    <t xml:space="preserve"> 34</t>
  </si>
  <si>
    <t>Einnahmen aus Ersatzansprüchen gegen Dritte</t>
  </si>
  <si>
    <t>03400</t>
  </si>
  <si>
    <t xml:space="preserve"> 35</t>
  </si>
  <si>
    <t>Bußgelder</t>
  </si>
  <si>
    <t>03500</t>
  </si>
  <si>
    <t>03501</t>
  </si>
  <si>
    <t>Zahlungen bei nicht rechtzeitig durchgeführten Maßnahmen zur medizinischen Rehabilitation</t>
  </si>
  <si>
    <t xml:space="preserve"> 36</t>
  </si>
  <si>
    <t>Gewinne durch Wertsteigerungen der Aktiva und Wertminderungen der Passiva</t>
  </si>
  <si>
    <t>03600</t>
  </si>
  <si>
    <t>Gewinne der Aktiva</t>
  </si>
  <si>
    <t>03650</t>
  </si>
  <si>
    <t>Gewinne der Passiva</t>
  </si>
  <si>
    <t xml:space="preserve"> 37</t>
  </si>
  <si>
    <t>Finanzausgleich</t>
  </si>
  <si>
    <t>03700</t>
  </si>
  <si>
    <t>Einnahmen aus dem Ausgleichsfonds</t>
  </si>
  <si>
    <t xml:space="preserve"> 39</t>
  </si>
  <si>
    <t>sonstige Einnahmen</t>
  </si>
  <si>
    <t>03930</t>
  </si>
  <si>
    <t>Verzugszinsen</t>
  </si>
  <si>
    <t>03990</t>
  </si>
  <si>
    <t>übrige Einnahmen</t>
  </si>
  <si>
    <t xml:space="preserve"> 3</t>
  </si>
  <si>
    <t>03995</t>
  </si>
  <si>
    <t>Kontenklasse 3 insgesamt</t>
  </si>
  <si>
    <t>03999</t>
  </si>
  <si>
    <t>Einnahmen KKL 2 + KKL 3 insgesamt</t>
  </si>
  <si>
    <t xml:space="preserve"> 40</t>
  </si>
  <si>
    <t>Pflegesachleistung</t>
  </si>
  <si>
    <t>04002</t>
  </si>
  <si>
    <t>Pflegesachleistung - Pflegegrad 2 -</t>
  </si>
  <si>
    <t>04012</t>
  </si>
  <si>
    <t>Pflegesachleistung - Pflegegrad 3 -</t>
  </si>
  <si>
    <t>04022</t>
  </si>
  <si>
    <t>Pflegesachleistung - Pflegegrad 4 -</t>
  </si>
  <si>
    <t>04032</t>
  </si>
  <si>
    <t>Pflegesachleistung - Pflegegrad 5 -</t>
  </si>
  <si>
    <t xml:space="preserve">    404</t>
  </si>
  <si>
    <t>Pandemiebedingte Kostenerstattungen</t>
  </si>
  <si>
    <t>04040</t>
  </si>
  <si>
    <t>Pandemiebedingte Kostenerstattungen nach § 150 Abs. 5 SGB XI</t>
  </si>
  <si>
    <t>Gesamtsumme</t>
  </si>
  <si>
    <t xml:space="preserve"> 41</t>
  </si>
  <si>
    <t>Pflegegeld</t>
  </si>
  <si>
    <t>04101</t>
  </si>
  <si>
    <t>Pflegegeld - Pflegegrad 2 -</t>
  </si>
  <si>
    <t>04111</t>
  </si>
  <si>
    <t>Pflegegeld - Pflegegrad 3 -</t>
  </si>
  <si>
    <t>04121</t>
  </si>
  <si>
    <t>Pflegegeld - Pflegegrad 4 -</t>
  </si>
  <si>
    <t>04131</t>
  </si>
  <si>
    <t>Pflegegeld - Pflegegrad 5 -</t>
  </si>
  <si>
    <t xml:space="preserve"> 42</t>
  </si>
  <si>
    <t>Häusliche Pflege bei Verhinderung der Pflegeperson</t>
  </si>
  <si>
    <t>04200</t>
  </si>
  <si>
    <t xml:space="preserve"> 43</t>
  </si>
  <si>
    <t>Pflegehilfsmittel und Maßnahmen zur Verbesserung des individuellen Wohnumfeldes</t>
  </si>
  <si>
    <t>04300</t>
  </si>
  <si>
    <t>Zum Verbrauch bestimmte Pflegehilfsmittel</t>
  </si>
  <si>
    <t xml:space="preserve">    431</t>
  </si>
  <si>
    <t>Pflegehilfsmittel/Aufwendungen für doppelfunktionale Hilfsmittel</t>
  </si>
  <si>
    <t>04310</t>
  </si>
  <si>
    <t>Pflegehilfsmittel/Aufwendungen für doppelfunktionale Hilfsmittel - Pflegegrad 2 bis 5 -</t>
  </si>
  <si>
    <t>04311</t>
  </si>
  <si>
    <t>Pflegehilfsmittel zur selbständigeren Lebensführung/Mobilität - Pflegegrad 2 bis 5 -</t>
  </si>
  <si>
    <t>04312</t>
  </si>
  <si>
    <t>Pflegehilfsmittel/Aufwendungen für doppelfunktionale Hilfsmittel - Pflegegrad 1 -</t>
  </si>
  <si>
    <t>04313</t>
  </si>
  <si>
    <t>Pflegehilfsmittel zur selbständigeren Lebensführung/Mobilität - Pflegegrad 1 -</t>
  </si>
  <si>
    <t xml:space="preserve">    432</t>
  </si>
  <si>
    <t>Maßnahmen zur Verbesserung des individuellen Wohnumfeldes</t>
  </si>
  <si>
    <t>04320</t>
  </si>
  <si>
    <t>Maßnahmen zur Verbesserung des individuellen Wohnumfeldes - Pflegegrad 2 bis 5 -</t>
  </si>
  <si>
    <t>04321</t>
  </si>
  <si>
    <t>Maßnahmen zur Verbesserung des individuellen Wohnumfeldes - Pflegegrad 1 -</t>
  </si>
  <si>
    <t xml:space="preserve"> 44</t>
  </si>
  <si>
    <t>Pflegekräfte sowie Finanzierung der beruflichen Ausbildung in der Pflege</t>
  </si>
  <si>
    <t>04400</t>
  </si>
  <si>
    <t>Pflegekräfte</t>
  </si>
  <si>
    <t xml:space="preserve"> 45</t>
  </si>
  <si>
    <t>Leistungen für Pflegepersonen und bei Pflegezeit</t>
  </si>
  <si>
    <t xml:space="preserve">    450</t>
  </si>
  <si>
    <t xml:space="preserve">Leistungen zur sozialen Sicherung der Pflegepersonen </t>
  </si>
  <si>
    <t>04500</t>
  </si>
  <si>
    <t>Beiträge zur Rentenversicherung</t>
  </si>
  <si>
    <t>04501</t>
  </si>
  <si>
    <t>Beiträge zu berufsständischen Versorgungseinrichtungen</t>
  </si>
  <si>
    <t>04502</t>
  </si>
  <si>
    <t>Beitragszuschüsse zur Kranken- und Pflegeversicherung</t>
  </si>
  <si>
    <t>04503</t>
  </si>
  <si>
    <t>Beiträge zur Arbeitslosenversicherung</t>
  </si>
  <si>
    <t xml:space="preserve">    451</t>
  </si>
  <si>
    <t>04510</t>
  </si>
  <si>
    <t>Pflegekurse</t>
  </si>
  <si>
    <t xml:space="preserve">    452</t>
  </si>
  <si>
    <t>Pflegeunterstützungsgeld und Betriebshilfe</t>
  </si>
  <si>
    <t>04520</t>
  </si>
  <si>
    <t>Pflegeunterstützungsgeld</t>
  </si>
  <si>
    <t>04521</t>
  </si>
  <si>
    <t>Beiträge zur Rentenversicherung aus Pflegeunterstützungsgeld</t>
  </si>
  <si>
    <t>04522</t>
  </si>
  <si>
    <t>Beiträge zu berufsständischen Versorgungseinrichtungen aus Pflegeunterstützungsgeld</t>
  </si>
  <si>
    <t>04523</t>
  </si>
  <si>
    <t>Beiträge zur Krankenversicherung aus Pflegeunterstützungsgeld</t>
  </si>
  <si>
    <t>04524</t>
  </si>
  <si>
    <t>Beitragszuschuss zur Krankenversicherung an Personen mit Pflegeunterstützungsgeld</t>
  </si>
  <si>
    <t>04525</t>
  </si>
  <si>
    <t>Beiträge zur Arbeitslosenversicherung aus Pflegeunterstützungsgeld</t>
  </si>
  <si>
    <t>04526</t>
  </si>
  <si>
    <t>Betriebshilfe</t>
  </si>
  <si>
    <t xml:space="preserve"> 46</t>
  </si>
  <si>
    <t>Häusliche Beratungseinsätze</t>
  </si>
  <si>
    <t>04602</t>
  </si>
  <si>
    <t>Häusliche Beratungseinsätze bei Pflegegrad 2 bis 5</t>
  </si>
  <si>
    <t>04603</t>
  </si>
  <si>
    <t>Häusliche Beratungseinsätze bei Pflegegrad 1</t>
  </si>
  <si>
    <t xml:space="preserve"> 47</t>
  </si>
  <si>
    <t>Angebote zur Unterstützung im Alltag, Vergütungszuschläge und Präventionsleistungen</t>
  </si>
  <si>
    <t xml:space="preserve">    471</t>
  </si>
  <si>
    <t>Stationäre Vergütungszuschläge</t>
  </si>
  <si>
    <t>04710</t>
  </si>
  <si>
    <t>Vollstationäre Vergütungszuschläge</t>
  </si>
  <si>
    <t>04711</t>
  </si>
  <si>
    <t>Teilstationäre Vergütungszuschläge</t>
  </si>
  <si>
    <t>04712</t>
  </si>
  <si>
    <t>Vergütungszuschläge in Kurzzeitpflegeeinrichtungen</t>
  </si>
  <si>
    <t xml:space="preserve">    472</t>
  </si>
  <si>
    <t>Leistungen zur Prävention nach § 5 SGB XI</t>
  </si>
  <si>
    <t>04720</t>
  </si>
  <si>
    <t>04721</t>
  </si>
  <si>
    <t>Mittel nach § 5 Abs. 3 Satz 2 SGB XI</t>
  </si>
  <si>
    <t xml:space="preserve">    473</t>
  </si>
  <si>
    <t>Entlastungsleistungen (nicht differenziert)</t>
  </si>
  <si>
    <t>04730</t>
  </si>
  <si>
    <t>Entlastungsleistungen - Pflegegrad 1 -</t>
  </si>
  <si>
    <t>04731</t>
  </si>
  <si>
    <t>Entlastungsleist. - Pflegegrad 2 bis 5 -</t>
  </si>
  <si>
    <t xml:space="preserve">    474</t>
  </si>
  <si>
    <t>Entlastungsleistungen nach § 45b (1) SGB XI für den Pflegegrad 1</t>
  </si>
  <si>
    <t>04740</t>
  </si>
  <si>
    <t>Entlastungsleistungen Tages- und Nachtpflege -Pflegegrad 1-</t>
  </si>
  <si>
    <t>04741</t>
  </si>
  <si>
    <t>Entlastungsleistungen Kurzzeitpflege -Pflegegrad 1-</t>
  </si>
  <si>
    <t>04742</t>
  </si>
  <si>
    <t>Entlastungsleistungen ambulante Pflegedienste -Pflegegrad 1-</t>
  </si>
  <si>
    <t>04743</t>
  </si>
  <si>
    <t>Entlastungsleistungen der nach Landesrecht anerkannten Angebote zur Unterstütung im Alltag (Pflegegrad 1)</t>
  </si>
  <si>
    <t xml:space="preserve">    475</t>
  </si>
  <si>
    <t>Entlastungsleistungen Pflegegrad 2 bis 5</t>
  </si>
  <si>
    <t>04750</t>
  </si>
  <si>
    <t>Entlastungsleistungen Tages- und Nachtpflege -Pflegegrad 2 bis 5-</t>
  </si>
  <si>
    <t>04751</t>
  </si>
  <si>
    <t>Entlastungsleistungen Kurzzeitpflege -Pflegegrad 2 bis 5-</t>
  </si>
  <si>
    <t>04752</t>
  </si>
  <si>
    <t>Entlastungsleistungen ambulante Pflegedienste -Pflegegrad 2 bis 5-</t>
  </si>
  <si>
    <t>04753</t>
  </si>
  <si>
    <t>Entlastungsleistungen der nach Landesrecht anerkannten Angebote zur Unterstütung im Alltag -Pflegegrad 2 bis 5-</t>
  </si>
  <si>
    <t>04754</t>
  </si>
  <si>
    <t>Anrechnung auf den Sachleistungsbetrag -Pflegegrad 2 bis 5-</t>
  </si>
  <si>
    <t xml:space="preserve">    476</t>
  </si>
  <si>
    <t>Pandemiebedingte Erstattung von außerordentlichen Aufwendungen sowie Mindereinnahmen von zugelassenen Pflegeeinrichtungen</t>
  </si>
  <si>
    <t>04760</t>
  </si>
  <si>
    <t>04761</t>
  </si>
  <si>
    <t>04762</t>
  </si>
  <si>
    <t>04763</t>
  </si>
  <si>
    <t>04764</t>
  </si>
  <si>
    <t>04765</t>
  </si>
  <si>
    <t>04766</t>
  </si>
  <si>
    <t>04767</t>
  </si>
  <si>
    <t>04770</t>
  </si>
  <si>
    <t>Besitzstandsschutz ambulant</t>
  </si>
  <si>
    <t xml:space="preserve"> 48</t>
  </si>
  <si>
    <t>Weiterentwicklung der Versorgungsstrukturen</t>
  </si>
  <si>
    <t xml:space="preserve">    481</t>
  </si>
  <si>
    <t>Förderung von Modellvorhaben</t>
  </si>
  <si>
    <t>04816</t>
  </si>
  <si>
    <t>Pflegekurse und Beratungsbesuche nach § 37 Abs. 3 SGB XI im Rahmen kommunaler Modellvorhaben nach §§ 123 und 124 SGB XI</t>
  </si>
  <si>
    <t>04818</t>
  </si>
  <si>
    <t>Erhebung und Übermittlung von indikatorenbezogenen Daten in vollstationären Pflegeeinrichtungen</t>
  </si>
  <si>
    <t xml:space="preserve">    483</t>
  </si>
  <si>
    <t>04830</t>
  </si>
  <si>
    <t>Maßnahmen zur Verbesserung der Vereinbarkeit von Pflege, Familie und Beruf nach § 8 (7) SGB XI</t>
  </si>
  <si>
    <t xml:space="preserve">    484</t>
  </si>
  <si>
    <t>04840</t>
  </si>
  <si>
    <t>Anschubfin. für amb. betr. Wohngruppen</t>
  </si>
  <si>
    <t xml:space="preserve">    485</t>
  </si>
  <si>
    <t>04850</t>
  </si>
  <si>
    <t>Wohngruppenzuschlag</t>
  </si>
  <si>
    <t xml:space="preserve">    486</t>
  </si>
  <si>
    <t>04860</t>
  </si>
  <si>
    <t>Förderung digitaler Anwendungen in Pflegeeinrichtungen</t>
  </si>
  <si>
    <t xml:space="preserve"> 49</t>
  </si>
  <si>
    <t>Pflegeberatung</t>
  </si>
  <si>
    <t xml:space="preserve">    490</t>
  </si>
  <si>
    <t>Personalkosten</t>
  </si>
  <si>
    <t>04900</t>
  </si>
  <si>
    <t>Personalkosten der kassenindividuellen Pflegeberatung</t>
  </si>
  <si>
    <t>04901</t>
  </si>
  <si>
    <t>Personalkosten der Pflegeberatung im Pflegestützpunkt</t>
  </si>
  <si>
    <t xml:space="preserve">    491</t>
  </si>
  <si>
    <t>Sachkosten und Finanzierungsanteile</t>
  </si>
  <si>
    <t>04910</t>
  </si>
  <si>
    <t>Sachkosten der kassenindividuellen Pflegeberatung</t>
  </si>
  <si>
    <t>04911</t>
  </si>
  <si>
    <t>Qualifizierung von Pflegeberatern</t>
  </si>
  <si>
    <t>04912</t>
  </si>
  <si>
    <t>Sachkosten und Finanzierungsanteile der Pflegeberatung im Pflegestützpunkt</t>
  </si>
  <si>
    <t xml:space="preserve">    492</t>
  </si>
  <si>
    <t>Erstattungen an und von anderen Pflegekassen</t>
  </si>
  <si>
    <t>04920</t>
  </si>
  <si>
    <t>Erstattungen an andere Pflegekassen</t>
  </si>
  <si>
    <t>04921</t>
  </si>
  <si>
    <t>Erstattungen von anderen Pflegekassen</t>
  </si>
  <si>
    <t xml:space="preserve">    494</t>
  </si>
  <si>
    <t>Erstattungen an und von anderen Stellen</t>
  </si>
  <si>
    <t>04940</t>
  </si>
  <si>
    <t>Erstattungen an andere Stellen</t>
  </si>
  <si>
    <t>04941</t>
  </si>
  <si>
    <t>Erstattungen von anderen Stellen</t>
  </si>
  <si>
    <t xml:space="preserve">    496</t>
  </si>
  <si>
    <t>Beteiligung an kommunalen Modellvorhaben</t>
  </si>
  <si>
    <t>04960</t>
  </si>
  <si>
    <t>Pflegeberatung im Rahmen kommunaler Modellvorhaben nach §§ 123 und 124 SGB XI</t>
  </si>
  <si>
    <t xml:space="preserve"> 50</t>
  </si>
  <si>
    <t>Tages- und Nachtpflege</t>
  </si>
  <si>
    <t>05001</t>
  </si>
  <si>
    <t>Tages- und Nachtpflege - Pflegegrad 2 -</t>
  </si>
  <si>
    <t>05011</t>
  </si>
  <si>
    <t>Tages- und Nachtpflege - Pflegegrad 3 -</t>
  </si>
  <si>
    <t>05021</t>
  </si>
  <si>
    <t>Tages- und Nachtpflege - Pflegegrad 4 -</t>
  </si>
  <si>
    <t>05031</t>
  </si>
  <si>
    <t>Tages- und Nachtpflege - Pflegegrad 5 -</t>
  </si>
  <si>
    <t xml:space="preserve"> 51</t>
  </si>
  <si>
    <t>Kurzzeitpflege</t>
  </si>
  <si>
    <t xml:space="preserve">    510</t>
  </si>
  <si>
    <t>05100</t>
  </si>
  <si>
    <t>Kurzzeitpflege in zugelassenen Einrichtungen</t>
  </si>
  <si>
    <t>05101</t>
  </si>
  <si>
    <t>Kurzzeitpflege in sonstigen Einrichtungen</t>
  </si>
  <si>
    <t>05102</t>
  </si>
  <si>
    <t>Kurzzeitpflege in Reha-Einrichtungen</t>
  </si>
  <si>
    <t>05103</t>
  </si>
  <si>
    <t>Kurzzeitpflege in Einrichtungen nach § 149 SGB XI</t>
  </si>
  <si>
    <t xml:space="preserve"> 52</t>
  </si>
  <si>
    <t>Vollstationäre Pflege (ohne 53 und 54)</t>
  </si>
  <si>
    <t xml:space="preserve">    520</t>
  </si>
  <si>
    <t>Vollstationäre Pflege - Pflegegrad 1/Pflegegrad 2 -</t>
  </si>
  <si>
    <t>05201</t>
  </si>
  <si>
    <t>Vollstationäre Pflege - Pflegegrad 1 -</t>
  </si>
  <si>
    <t>05202</t>
  </si>
  <si>
    <t>Vollstationäre Pflege - Pflegegrad 2 -</t>
  </si>
  <si>
    <t xml:space="preserve">    521</t>
  </si>
  <si>
    <t>05211</t>
  </si>
  <si>
    <t>Vollstationäre Pflege - Pflegegrad 3 -</t>
  </si>
  <si>
    <t xml:space="preserve">    522</t>
  </si>
  <si>
    <t>05221</t>
  </si>
  <si>
    <t>Vollstationäre Pflege - Pflegegrad 4 -</t>
  </si>
  <si>
    <t xml:space="preserve">    523</t>
  </si>
  <si>
    <t>05231</t>
  </si>
  <si>
    <t>Vollstationäre Pflege - Pflegegrad 5 -</t>
  </si>
  <si>
    <t xml:space="preserve">    524</t>
  </si>
  <si>
    <t>05240</t>
  </si>
  <si>
    <t>Bonuszahlung nach § 87 a Abs. 4 SGB XI bei Rückstufung</t>
  </si>
  <si>
    <t xml:space="preserve">    525</t>
  </si>
  <si>
    <t>05250</t>
  </si>
  <si>
    <t>Besitzstandsschutz vollstationär</t>
  </si>
  <si>
    <t xml:space="preserve"> 53</t>
  </si>
  <si>
    <t xml:space="preserve">    530</t>
  </si>
  <si>
    <t>05300</t>
  </si>
  <si>
    <t>Vergütungszuschläge für zusätzliches Personal in vollstationären Pflegeinrichtungen</t>
  </si>
  <si>
    <t xml:space="preserve"> 54</t>
  </si>
  <si>
    <t>Teilweise Kostenerstattung für vollstationäre Pflege</t>
  </si>
  <si>
    <t>05401</t>
  </si>
  <si>
    <t>Teilweise Kostenerstattung für vollstationäre Pflege - Pflegegrad 2 -</t>
  </si>
  <si>
    <t>05411</t>
  </si>
  <si>
    <t>Teilweise Kostenerstattung für vollstationäre Pflege - Pflegegrad 3 -</t>
  </si>
  <si>
    <t>05421</t>
  </si>
  <si>
    <t>Teilweise Kostenerstattung für vollstationäre Pflege - Pflegegrad 4 -</t>
  </si>
  <si>
    <t>05431</t>
  </si>
  <si>
    <t>Teilweise Kostenerstattung für vollstationäre Pflege - Pflegegrad 5 -</t>
  </si>
  <si>
    <t>05440</t>
  </si>
  <si>
    <t>Teilweise Kostenerstattung für vollstationäre Pflege - Pflegegrad 1 -</t>
  </si>
  <si>
    <t xml:space="preserve"> 55</t>
  </si>
  <si>
    <t>Pflege in vollstationären Einrichtungen der Hilfe für behinderte Menschen</t>
  </si>
  <si>
    <t>05500</t>
  </si>
  <si>
    <t xml:space="preserve"> 56</t>
  </si>
  <si>
    <t>Persönliche Budgets nach § 17 SGB IX</t>
  </si>
  <si>
    <t>05600</t>
  </si>
  <si>
    <t xml:space="preserve"> 57</t>
  </si>
  <si>
    <t>Ausgaben nach dem bis zum 31.12.2016 geltenden Recht</t>
  </si>
  <si>
    <t>05700</t>
  </si>
  <si>
    <t xml:space="preserve"> 58</t>
  </si>
  <si>
    <t>Aufwendungen für Leistungen im Ausland</t>
  </si>
  <si>
    <t>05800</t>
  </si>
  <si>
    <t>Pauschbeträge sowie Erstattungen nach dem tatsächlichen Aufwand</t>
  </si>
  <si>
    <t xml:space="preserve"> 59</t>
  </si>
  <si>
    <t>Gebärdensprachdolmetscher</t>
  </si>
  <si>
    <t>05900</t>
  </si>
  <si>
    <t xml:space="preserve"> 5</t>
  </si>
  <si>
    <t>05999</t>
  </si>
  <si>
    <t>Kontenklasse 4/5 insgesamt</t>
  </si>
  <si>
    <t xml:space="preserve"> 60</t>
  </si>
  <si>
    <t>Schuldzinsen und sonstige Vermögensaufwendungen (ohne KG 66)</t>
  </si>
  <si>
    <t>06010</t>
  </si>
  <si>
    <t>Schuldzinsen</t>
  </si>
  <si>
    <t>06090</t>
  </si>
  <si>
    <t>Sonstige Vermögensaufwendungen (ohne KG 66)</t>
  </si>
  <si>
    <t xml:space="preserve"> 66</t>
  </si>
  <si>
    <t>Verluste durch Wertminderungen der Aktiva und durch Wertsteigerungen der Passiva</t>
  </si>
  <si>
    <t>06600</t>
  </si>
  <si>
    <t>Verluste der Aktiva</t>
  </si>
  <si>
    <t>06650</t>
  </si>
  <si>
    <t>Verluste der Passiva</t>
  </si>
  <si>
    <t xml:space="preserve"> 67</t>
  </si>
  <si>
    <t>06700</t>
  </si>
  <si>
    <t>Zahlungen an den Ausgleichsfonds</t>
  </si>
  <si>
    <t xml:space="preserve"> 69</t>
  </si>
  <si>
    <t>Sonstige Aufwendungen</t>
  </si>
  <si>
    <t>06920</t>
  </si>
  <si>
    <t>Zahlung bei Überschreitung der Begutachtungsfristen</t>
  </si>
  <si>
    <t>06930</t>
  </si>
  <si>
    <t>06990</t>
  </si>
  <si>
    <t>Übrige Aufwendungen</t>
  </si>
  <si>
    <t xml:space="preserve"> 6</t>
  </si>
  <si>
    <t>06999</t>
  </si>
  <si>
    <t>Kontenklasse 6 insgesamt</t>
  </si>
  <si>
    <t xml:space="preserve"> 70</t>
  </si>
  <si>
    <t>07000</t>
  </si>
  <si>
    <t>Verwaltungskostenpauschale - Abschläge -</t>
  </si>
  <si>
    <t>07010</t>
  </si>
  <si>
    <t>Verwaltungskostenpauschale - Spitzabrechnung -</t>
  </si>
  <si>
    <t xml:space="preserve"> 75</t>
  </si>
  <si>
    <t>Begutachtungskosten</t>
  </si>
  <si>
    <t>07500</t>
  </si>
  <si>
    <t>Medizinischer Dienst</t>
  </si>
  <si>
    <t>07501</t>
  </si>
  <si>
    <t>Externe Gutachter</t>
  </si>
  <si>
    <t xml:space="preserve"> 7</t>
  </si>
  <si>
    <t>07999</t>
  </si>
  <si>
    <t>Kontenklasse 7 insgesamt</t>
  </si>
  <si>
    <t xml:space="preserve"> 8</t>
  </si>
  <si>
    <t>Ausgaben insgesamt</t>
  </si>
  <si>
    <t>08999</t>
  </si>
  <si>
    <t>Ausgaben insgesamt 4, 5 ,6 ,7</t>
  </si>
  <si>
    <t xml:space="preserve"> 9</t>
  </si>
  <si>
    <t>Pflegeversicherte gesamt</t>
  </si>
  <si>
    <t>09996</t>
  </si>
  <si>
    <t>09997</t>
  </si>
  <si>
    <t>Ausgaben für doppelfunktionale Hilfsmittel</t>
  </si>
  <si>
    <t>09998</t>
  </si>
  <si>
    <t>Überschuss der Einnahmen</t>
  </si>
  <si>
    <t>09999</t>
  </si>
  <si>
    <t>Überschuss der Ausgaben</t>
  </si>
  <si>
    <t>Berichtszeitraum 01.01.2020 bis 31.03.2020</t>
  </si>
  <si>
    <t xml:space="preserve"> </t>
  </si>
  <si>
    <t>V002</t>
  </si>
  <si>
    <t>Pandemiebedingte Erstattungen für außerordentliche Aufwendungen - ambulante Pflegeeinrichtungen -</t>
  </si>
  <si>
    <t>Erstattungen für pandemiebedingte Mindereinnahmen - ambulante Pflegeeinrichtungen -</t>
  </si>
  <si>
    <t>Pandemiebedingte Erstattungen für außerordentliche Aufwendungen - teilstationäre Pflegeeinrichtungen -</t>
  </si>
  <si>
    <t>Erstattungen für pandemiebedingte Mindereinnahmen - teilstationäre Pflegeeinrichtungen -</t>
  </si>
  <si>
    <t>Pandemiebedingte Erstattungen für außerordentliche Aufwendungen - stationäre Pflegeeinrichtungen -</t>
  </si>
  <si>
    <t>Erstattungen für pandemiebedingte Mindereinnahmen - stationäre Pflegeeinrichtungen -</t>
  </si>
  <si>
    <t>Pandemiebedingte Erstattungen für außerordentliche Aufwendungen - Hospize -</t>
  </si>
  <si>
    <t>Erstattungen für pandemiebedingte Mindereinnahmen - Hospize -</t>
  </si>
  <si>
    <t>1. Quartal 2020 EUR</t>
  </si>
  <si>
    <t>1. Quartal 2019 EUR</t>
  </si>
  <si>
    <t>2. Quartal 2019 EUR</t>
  </si>
  <si>
    <t>3. Quartal 2019 EUR</t>
  </si>
  <si>
    <t>4. Quartal 2019 EUR</t>
  </si>
  <si>
    <t>1.- 4. Quartal 2019 EUR</t>
  </si>
  <si>
    <t>5100 bis 5103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</si>
</sst>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\ \ \ "/>
    <numFmt numFmtId="165" formatCode="#,##0.00_ ;[Red]\-#,##0.00\ "/>
    <numFmt numFmtId="166" formatCode="#,##0&quot;      &quot;"/>
    <numFmt numFmtId="167" formatCode="#,##0.00&quot;      &quot;"/>
    <numFmt numFmtId="168" formatCode="###,###,###,##0.00"/>
    <numFmt numFmtId="169" formatCode="#,###,##0"/>
  </numFmts>
  <fonts count="14" x14ac:knownFonts="1"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MS Sans Serif"/>
    </font>
    <font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4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7">
    <xf numFmtId="0" fontId="0" fillId="0" borderId="0"/>
    <xf numFmtId="0" fontId="3" fillId="0" borderId="0"/>
    <xf numFmtId="0" fontId="3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  <xf numFmtId="0" fontId="3" fillId="0" borderId="0"/>
  </cellStyleXfs>
  <cellXfs count="82">
    <xf numFmtId="0" fontId="0" fillId="0" borderId="0" xfId="0"/>
    <xf numFmtId="0" fontId="0" fillId="0" borderId="0" xfId="0" applyNumberFormat="1" applyAlignment="1">
      <alignment wrapText="1"/>
    </xf>
    <xf numFmtId="49" fontId="0" fillId="0" borderId="1" xfId="0" applyNumberForma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3" fillId="0" borderId="3" xfId="0" applyNumberFormat="1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top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3" applyFont="1"/>
    <xf numFmtId="0" fontId="3" fillId="0" borderId="0" xfId="3" applyFont="1" applyAlignment="1">
      <alignment vertical="center"/>
    </xf>
    <xf numFmtId="166" fontId="3" fillId="0" borderId="0" xfId="3" applyNumberFormat="1" applyFont="1"/>
    <xf numFmtId="0" fontId="8" fillId="0" borderId="0" xfId="3" applyFont="1"/>
    <xf numFmtId="3" fontId="3" fillId="0" borderId="0" xfId="3" applyNumberFormat="1" applyFont="1" applyAlignment="1">
      <alignment vertical="center"/>
    </xf>
    <xf numFmtId="167" fontId="6" fillId="0" borderId="2" xfId="3" applyNumberFormat="1" applyFont="1" applyFill="1" applyBorder="1" applyAlignment="1">
      <alignment horizontal="right" vertical="center"/>
    </xf>
    <xf numFmtId="167" fontId="6" fillId="0" borderId="5" xfId="3" applyNumberFormat="1" applyFont="1" applyFill="1" applyBorder="1" applyAlignment="1">
      <alignment horizontal="right" vertical="center"/>
    </xf>
    <xf numFmtId="167" fontId="6" fillId="0" borderId="3" xfId="3" applyNumberFormat="1" applyFont="1" applyFill="1" applyBorder="1" applyAlignment="1">
      <alignment horizontal="right" vertical="center"/>
    </xf>
    <xf numFmtId="167" fontId="6" fillId="0" borderId="4" xfId="3" applyNumberFormat="1" applyFont="1" applyFill="1" applyBorder="1" applyAlignment="1">
      <alignment horizontal="right" vertical="center"/>
    </xf>
    <xf numFmtId="167" fontId="6" fillId="0" borderId="9" xfId="3" applyNumberFormat="1" applyFont="1" applyFill="1" applyBorder="1" applyAlignment="1">
      <alignment horizontal="right" vertical="center"/>
    </xf>
    <xf numFmtId="165" fontId="3" fillId="0" borderId="0" xfId="3" applyNumberFormat="1" applyFont="1" applyFill="1" applyAlignment="1">
      <alignment vertical="center"/>
    </xf>
    <xf numFmtId="1" fontId="3" fillId="0" borderId="0" xfId="3" applyNumberFormat="1" applyFont="1" applyAlignment="1">
      <alignment horizontal="left" wrapText="1"/>
    </xf>
    <xf numFmtId="167" fontId="4" fillId="0" borderId="14" xfId="3" applyNumberFormat="1" applyFont="1" applyFill="1" applyBorder="1" applyAlignment="1">
      <alignment horizontal="right" vertical="center"/>
    </xf>
    <xf numFmtId="167" fontId="4" fillId="0" borderId="15" xfId="3" applyNumberFormat="1" applyFont="1" applyFill="1" applyBorder="1" applyAlignment="1">
      <alignment horizontal="right" vertical="center"/>
    </xf>
    <xf numFmtId="167" fontId="4" fillId="0" borderId="11" xfId="3" applyNumberFormat="1" applyFont="1" applyFill="1" applyBorder="1" applyAlignment="1">
      <alignment horizontal="right" vertical="center"/>
    </xf>
    <xf numFmtId="1" fontId="3" fillId="0" borderId="0" xfId="3" applyNumberFormat="1" applyFont="1" applyAlignment="1">
      <alignment horizontal="left"/>
    </xf>
    <xf numFmtId="1" fontId="3" fillId="0" borderId="0" xfId="3" applyNumberFormat="1" applyFont="1" applyFill="1" applyAlignment="1">
      <alignment horizontal="left"/>
    </xf>
    <xf numFmtId="0" fontId="3" fillId="0" borderId="8" xfId="3" quotePrefix="1" applyFont="1" applyFill="1" applyBorder="1" applyAlignment="1">
      <alignment vertical="center"/>
    </xf>
    <xf numFmtId="0" fontId="3" fillId="0" borderId="0" xfId="3" applyFont="1" applyAlignment="1">
      <alignment horizontal="center" wrapText="1"/>
    </xf>
    <xf numFmtId="0" fontId="3" fillId="0" borderId="0" xfId="3" applyFont="1" applyAlignment="1">
      <alignment horizontal="left"/>
    </xf>
    <xf numFmtId="0" fontId="4" fillId="2" borderId="11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vertical="center"/>
    </xf>
    <xf numFmtId="0" fontId="3" fillId="0" borderId="6" xfId="3" applyFont="1" applyFill="1" applyBorder="1" applyAlignment="1">
      <alignment horizontal="left" vertical="center"/>
    </xf>
    <xf numFmtId="0" fontId="1" fillId="0" borderId="6" xfId="3" applyFont="1" applyFill="1" applyBorder="1" applyAlignment="1">
      <alignment horizontal="left" vertical="center"/>
    </xf>
    <xf numFmtId="164" fontId="9" fillId="0" borderId="5" xfId="3" applyNumberFormat="1" applyFont="1" applyFill="1" applyBorder="1" applyAlignment="1">
      <alignment vertical="center"/>
    </xf>
    <xf numFmtId="164" fontId="7" fillId="0" borderId="5" xfId="3" quotePrefix="1" applyNumberFormat="1" applyFont="1" applyFill="1" applyBorder="1" applyAlignment="1">
      <alignment vertical="center"/>
    </xf>
    <xf numFmtId="164" fontId="7" fillId="0" borderId="5" xfId="3" applyNumberFormat="1" applyFont="1" applyFill="1" applyBorder="1" applyAlignment="1">
      <alignment vertical="center"/>
    </xf>
    <xf numFmtId="0" fontId="4" fillId="2" borderId="16" xfId="3" applyFont="1" applyFill="1" applyBorder="1" applyAlignment="1">
      <alignment vertical="center"/>
    </xf>
    <xf numFmtId="164" fontId="4" fillId="0" borderId="7" xfId="3" applyNumberFormat="1" applyFont="1" applyFill="1" applyBorder="1" applyAlignment="1">
      <alignment vertical="center"/>
    </xf>
    <xf numFmtId="164" fontId="4" fillId="0" borderId="15" xfId="3" applyNumberFormat="1" applyFont="1" applyFill="1" applyBorder="1" applyAlignment="1">
      <alignment vertical="center"/>
    </xf>
    <xf numFmtId="0" fontId="3" fillId="0" borderId="17" xfId="3" quotePrefix="1" applyFont="1" applyFill="1" applyBorder="1" applyAlignment="1">
      <alignment vertical="center"/>
    </xf>
    <xf numFmtId="0" fontId="3" fillId="0" borderId="18" xfId="3" quotePrefix="1" applyFont="1" applyFill="1" applyBorder="1" applyAlignment="1">
      <alignment vertical="center"/>
    </xf>
    <xf numFmtId="164" fontId="4" fillId="0" borderId="12" xfId="3" applyNumberFormat="1" applyFont="1" applyFill="1" applyBorder="1" applyAlignment="1">
      <alignment vertical="center"/>
    </xf>
    <xf numFmtId="0" fontId="6" fillId="0" borderId="19" xfId="3" quotePrefix="1" applyFont="1" applyFill="1" applyBorder="1" applyAlignment="1">
      <alignment vertical="center"/>
    </xf>
    <xf numFmtId="0" fontId="6" fillId="0" borderId="17" xfId="3" quotePrefix="1" applyFont="1" applyFill="1" applyBorder="1" applyAlignment="1">
      <alignment vertical="center"/>
    </xf>
    <xf numFmtId="1" fontId="0" fillId="0" borderId="0" xfId="3" applyNumberFormat="1" applyFont="1" applyFill="1" applyAlignment="1">
      <alignment horizontal="left"/>
    </xf>
    <xf numFmtId="164" fontId="4" fillId="0" borderId="5" xfId="3" applyNumberFormat="1" applyFont="1" applyFill="1" applyBorder="1" applyAlignment="1">
      <alignment horizontal="left" vertical="center" wrapText="1"/>
    </xf>
    <xf numFmtId="164" fontId="4" fillId="0" borderId="6" xfId="3" applyNumberFormat="1" applyFont="1" applyFill="1" applyBorder="1" applyAlignment="1">
      <alignment horizontal="left" vertical="center" wrapText="1"/>
    </xf>
    <xf numFmtId="0" fontId="3" fillId="0" borderId="0" xfId="3" applyFont="1" applyAlignment="1">
      <alignment horizontal="center"/>
    </xf>
    <xf numFmtId="0" fontId="12" fillId="0" borderId="0" xfId="3" applyFont="1" applyAlignment="1">
      <alignment horizontal="center"/>
    </xf>
    <xf numFmtId="0" fontId="0" fillId="0" borderId="13" xfId="3" quotePrefix="1" applyFont="1" applyBorder="1" applyAlignment="1">
      <alignment horizontal="center" vertical="center"/>
    </xf>
    <xf numFmtId="0" fontId="3" fillId="0" borderId="13" xfId="3" quotePrefix="1" applyFont="1" applyBorder="1" applyAlignment="1">
      <alignment horizontal="center" vertical="center"/>
    </xf>
    <xf numFmtId="0" fontId="4" fillId="0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9" fontId="7" fillId="0" borderId="1" xfId="0" applyNumberFormat="1" applyFont="1" applyBorder="1" applyAlignment="1">
      <alignment horizontal="left" vertical="top" wrapText="1"/>
    </xf>
    <xf numFmtId="49" fontId="7" fillId="0" borderId="20" xfId="0" applyNumberFormat="1" applyFont="1" applyBorder="1" applyAlignment="1">
      <alignment vertical="top" wrapText="1"/>
    </xf>
    <xf numFmtId="49" fontId="7" fillId="0" borderId="20" xfId="0" applyNumberFormat="1" applyFont="1" applyBorder="1" applyAlignment="1">
      <alignment horizontal="left" vertical="top" wrapText="1"/>
    </xf>
    <xf numFmtId="4" fontId="0" fillId="0" borderId="20" xfId="0" applyNumberForma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168" fontId="0" fillId="0" borderId="1" xfId="0" applyNumberFormat="1" applyBorder="1" applyAlignment="1">
      <alignment horizontal="right" vertical="top" wrapText="1"/>
    </xf>
    <xf numFmtId="49" fontId="0" fillId="0" borderId="21" xfId="0" applyNumberFormat="1" applyBorder="1" applyAlignment="1">
      <alignment horizontal="left" vertical="top" wrapText="1"/>
    </xf>
    <xf numFmtId="4" fontId="0" fillId="0" borderId="21" xfId="0" applyNumberFormat="1" applyBorder="1" applyAlignment="1">
      <alignment horizontal="right" vertical="top" wrapText="1"/>
    </xf>
    <xf numFmtId="49" fontId="13" fillId="0" borderId="21" xfId="0" applyNumberFormat="1" applyFont="1" applyBorder="1" applyAlignment="1">
      <alignment vertical="top" wrapText="1"/>
    </xf>
    <xf numFmtId="49" fontId="13" fillId="0" borderId="1" xfId="0" applyNumberFormat="1" applyFont="1" applyBorder="1" applyAlignment="1">
      <alignment vertical="top" wrapText="1"/>
    </xf>
    <xf numFmtId="49" fontId="13" fillId="0" borderId="1" xfId="0" applyNumberFormat="1" applyFont="1" applyBorder="1" applyAlignment="1">
      <alignment horizontal="right" vertical="top" wrapText="1"/>
    </xf>
    <xf numFmtId="168" fontId="13" fillId="0" borderId="1" xfId="0" applyNumberFormat="1" applyFont="1" applyBorder="1" applyAlignment="1">
      <alignment horizontal="right" vertical="top" wrapText="1"/>
    </xf>
    <xf numFmtId="49" fontId="13" fillId="0" borderId="1" xfId="0" applyNumberFormat="1" applyFont="1" applyBorder="1" applyAlignment="1">
      <alignment horizontal="left" vertical="top" wrapText="1"/>
    </xf>
    <xf numFmtId="4" fontId="7" fillId="0" borderId="20" xfId="0" applyNumberFormat="1" applyFont="1" applyBorder="1" applyAlignment="1">
      <alignment horizontal="right" vertical="top" wrapText="1"/>
    </xf>
    <xf numFmtId="49" fontId="0" fillId="0" borderId="2" xfId="0" applyNumberFormat="1" applyBorder="1" applyAlignment="1">
      <alignment horizontal="left" vertical="top" wrapText="1"/>
    </xf>
    <xf numFmtId="49" fontId="7" fillId="0" borderId="2" xfId="0" applyNumberFormat="1" applyFont="1" applyBorder="1" applyAlignment="1">
      <alignment vertical="top" wrapText="1"/>
    </xf>
    <xf numFmtId="49" fontId="7" fillId="0" borderId="2" xfId="0" applyNumberFormat="1" applyFont="1" applyBorder="1" applyAlignment="1">
      <alignment horizontal="left" vertical="top" wrapText="1"/>
    </xf>
    <xf numFmtId="4" fontId="7" fillId="0" borderId="2" xfId="0" applyNumberFormat="1" applyFont="1" applyBorder="1" applyAlignment="1">
      <alignment horizontal="right" vertical="top" wrapText="1"/>
    </xf>
    <xf numFmtId="49" fontId="13" fillId="0" borderId="21" xfId="0" applyNumberFormat="1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right" vertical="top" wrapText="1"/>
    </xf>
    <xf numFmtId="168" fontId="7" fillId="0" borderId="1" xfId="0" applyNumberFormat="1" applyFont="1" applyBorder="1" applyAlignment="1">
      <alignment horizontal="right" vertical="top" wrapText="1"/>
    </xf>
    <xf numFmtId="169" fontId="0" fillId="0" borderId="1" xfId="0" applyNumberFormat="1" applyBorder="1" applyAlignment="1">
      <alignment horizontal="right" vertical="top" wrapText="1"/>
    </xf>
    <xf numFmtId="49" fontId="0" fillId="0" borderId="2" xfId="0" applyNumberFormat="1" applyBorder="1" applyAlignment="1">
      <alignment horizontal="right" vertical="top" wrapText="1"/>
    </xf>
    <xf numFmtId="168" fontId="0" fillId="0" borderId="2" xfId="0" applyNumberFormat="1" applyBorder="1" applyAlignment="1">
      <alignment horizontal="right" vertical="top" wrapText="1"/>
    </xf>
    <xf numFmtId="0" fontId="8" fillId="0" borderId="0" xfId="3" applyFont="1" applyAlignment="1">
      <alignment horizontal="right"/>
    </xf>
    <xf numFmtId="167" fontId="6" fillId="0" borderId="22" xfId="3" applyNumberFormat="1" applyFont="1" applyFill="1" applyBorder="1" applyAlignment="1">
      <alignment horizontal="right" vertical="center"/>
    </xf>
  </cellXfs>
  <cellStyles count="7">
    <cellStyle name="Prozent 2" xfId="4"/>
    <cellStyle name="Standard" xfId="0" builtinId="0" customBuiltin="1"/>
    <cellStyle name="Standard 2" xfId="1"/>
    <cellStyle name="Standard 2 2" xfId="5"/>
    <cellStyle name="Standard 2 2 2" xfId="6"/>
    <cellStyle name="Standard 3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6" name="Rectangle 1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" name="Rectangle 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9" name="Rectangle 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" name="Rectangle 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" name="Rectangle 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2" name="Rectangle 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" name="Rectangle 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" name="Rectangle 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" name="Rectangle 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" name="Rectangle 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7" name="Rectangle 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" name="Rectangle 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" name="Rectangle 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" name="Rectangle 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" name="Rectangle 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" name="Rectangle 1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" name="Rectangle 1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" name="Rectangle 1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5" name="Rectangle 1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" name="Rectangle 10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" name="Rectangle 10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" name="Rectangle 10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" name="Rectangle 10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0" name="Rectangle 10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1" name="Rectangle 1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2" name="Rectangle 11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3" name="Rectangle 11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4" name="Rectangle 11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5" name="Rectangle 11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6" name="Rectangle 11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7" name="Rectangle 11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8" name="Rectangle 11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9" name="Rectangle 11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0" name="Rectangle 11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1" name="Rectangle 12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2" name="Rectangle 12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3" name="Rectangle 12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4" name="Rectangle 12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5" name="Rectangle 12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6" name="Rectangle 12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7" name="Rectangle 12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8" name="Rectangle 12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9" name="Rectangle 12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0" name="Rectangle 12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1" name="Rectangle 13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2" name="Rectangle 13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3" name="Rectangle 13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4" name="Rectangle 13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5" name="Rectangle 13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6" name="Rectangle 13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7" name="Rectangle 13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9" name="Rectangle 13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41" name="Rectangle 14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42" name="Rectangle 14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" name="Rectangle 1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" name="Rectangle 1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" name="Rectangle 1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" name="Rectangle 1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" name="Rectangle 1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" name="Rectangle 1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" name="Rectangle 1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0" name="Rectangle 1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1" name="Rectangle 1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2" name="Rectangle 1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3" name="Rectangle 1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4" name="Rectangle 1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5" name="Rectangle 1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6" name="Rectangle 1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7" name="Rectangle 1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8" name="Rectangle 1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9" name="Rectangle 1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0" name="Rectangle 1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1" name="Rectangle 1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2" name="Rectangle 1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3" name="Rectangle 1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4" name="Rectangle 1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5" name="Rectangle 1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" name="Rectangle 1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" name="Rectangle 1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" name="Rectangle 1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" name="Rectangle 1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" name="Rectangle 1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1" name="Rectangle 1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" name="Rectangle 1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" name="Rectangle 1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" name="Rectangle 1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" name="Rectangle 1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" name="Rectangle 1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" name="Rectangle 1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" name="Rectangle 1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" name="Rectangle 1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" name="Rectangle 1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" name="Rectangle 1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" name="Rectangle 1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" name="Rectangle 1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" name="Rectangle 18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" name="Rectangle 18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6" name="Rectangle 18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7" name="Rectangle 18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8" name="Rectangle 18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9" name="Rectangle 188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0" name="Rectangle 18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" name="Rectangle 19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2" name="Rectangle 19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3" name="Rectangle 19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" name="Rectangle 19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5" name="Rectangle 19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" name="Rectangle 1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" name="Rectangle 1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" name="Rectangle 1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9" name="Rectangle 1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0" name="Rectangle 1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1" name="Rectangle 2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2" name="Rectangle 2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3" name="Rectangle 2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4" name="Rectangle 2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5" name="Rectangle 2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6" name="Rectangle 2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7" name="Rectangle 2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8" name="Rectangle 2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9" name="Rectangle 2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0" name="Rectangle 2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1" name="Rectangle 2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2" name="Rectangle 2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3" name="Rectangle 2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4" name="Rectangle 2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5" name="Rectangle 2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6" name="Rectangle 2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7" name="Rectangle 2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8" name="Rectangle 2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9" name="Rectangle 2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0" name="Rectangle 2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1" name="Rectangle 2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2" name="Rectangle 2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3" name="Rectangle 2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4" name="Rectangle 2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5" name="Rectangle 2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6" name="Rectangle 2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7" name="Rectangle 2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8" name="Rectangle 2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9" name="Rectangle 2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30" name="Rectangle 2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31" name="Rectangle 2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32" name="Rectangle 2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33" name="Rectangle 2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34" name="Rectangle 2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35" name="Rectangle 2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36" name="Rectangle 2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7" name="Rectangle 2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" name="Rectangle 2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" name="Rectangle 2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" name="Rectangle 2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" name="Rectangle 2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" name="Rectangle 2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" name="Rectangle 2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" name="Rectangle 2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5" name="Rectangle 2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6" name="Rectangle 2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7" name="Rectangle 2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8" name="Rectangle 2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9" name="Rectangle 2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0" name="Rectangle 2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1" name="Rectangle 2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2" name="Rectangle 2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3" name="Rectangle 2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4" name="Rectangle 2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5" name="Rectangle 2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6" name="Rectangle 2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7" name="Rectangle 2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8" name="Rectangle 2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9" name="Rectangle 2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0" name="Rectangle 2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1" name="Rectangle 2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2" name="Rectangle 2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3" name="Rectangle 2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4" name="Rectangle 2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5" name="Rectangle 2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6" name="Rectangle 2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7" name="Rectangle 2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8" name="Rectangle 2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9" name="Rectangle 2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0" name="Rectangle 2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1" name="Rectangle 2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2" name="Rectangle 2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3" name="Rectangle 2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4" name="Rectangle 2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5" name="Rectangle 2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6" name="Rectangle 27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7" name="Rectangle 27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8" name="Rectangle 27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9" name="Rectangle 2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0" name="Rectangle 2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1" name="Rectangle 2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2" name="Rectangle 2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3" name="Rectangle 2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4" name="Rectangle 2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5" name="Rectangle 2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6" name="Rectangle 2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7" name="Rectangle 2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8" name="Rectangle 2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9" name="Rectangle 2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0" name="Rectangle 2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1" name="Rectangle 2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2" name="Rectangle 2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3" name="Rectangle 2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4" name="Rectangle 2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5" name="Rectangle 2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6" name="Rectangle 2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7" name="Rectangle 2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8" name="Rectangle 2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9" name="Rectangle 2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0" name="Rectangle 2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1" name="Rectangle 3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2" name="Rectangle 3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3" name="Rectangle 3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4" name="Rectangle 3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5" name="Rectangle 3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6" name="Rectangle 3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7" name="Rectangle 3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8" name="Rectangle 3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9" name="Rectangle 3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0" name="Rectangle 3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1" name="Rectangle 3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2" name="Rectangle 3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3" name="Rectangle 3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4" name="Rectangle 3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5" name="Rectangle 3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6" name="Rectangle 3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7" name="Rectangle 3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8" name="Rectangle 3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9" name="Rectangle 3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0" name="Rectangle 3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1" name="Rectangle 3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2" name="Rectangle 3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3" name="Rectangle 3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4" name="Rectangle 3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5" name="Rectangle 3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6" name="Rectangle 3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7" name="Rectangle 3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8" name="Rectangle 3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9" name="Rectangle 3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30" name="Rectangle 3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1" name="Rectangle 3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2" name="Rectangle 3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3" name="Rectangle 33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4" name="Rectangle 33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5" name="Rectangle 33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6" name="Rectangle 3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37" name="Rectangle 3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38" name="Rectangle 3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39" name="Rectangle 3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0" name="Rectangle 3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1" name="Rectangle 3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2" name="Rectangle 3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3" name="Rectangle 3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4" name="Rectangle 3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5" name="Rectangle 3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6" name="Rectangle 3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7" name="Rectangle 3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8" name="Rectangle 3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9" name="Rectangle 3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0" name="Rectangle 3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1" name="Rectangle 3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2" name="Rectangle 3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3" name="Rectangle 3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4" name="Rectangle 3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5" name="Rectangle 3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6" name="Rectangle 3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7" name="Rectangle 3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8" name="Rectangle 3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9" name="Rectangle 3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0" name="Rectangle 3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1" name="Rectangle 3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2" name="Rectangle 3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3" name="Rectangle 3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4" name="Rectangle 3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5" name="Rectangle 3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6" name="Rectangle 3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7" name="Rectangle 3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8" name="Rectangle 3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9" name="Rectangle 3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0" name="Rectangle 3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1" name="Rectangle 3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2" name="Rectangle 3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3" name="Rectangle 3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4" name="Rectangle 3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5" name="Rectangle 3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6" name="Rectangle 3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7" name="Rectangle 3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8" name="Rectangle 3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9" name="Rectangle 3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0" name="Rectangle 3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1" name="Rectangle 3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2" name="Rectangle 3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3" name="Rectangle 3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4" name="Rectangle 3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5" name="Rectangle 3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6" name="Rectangle 3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7" name="Rectangle 3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8" name="Rectangle 3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9" name="Rectangle 3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0" name="Rectangle 3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1" name="Rectangle 3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2" name="Rectangle 3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3" name="Rectangle 3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4" name="Rectangle 3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5" name="Rectangle 3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6" name="Rectangle 3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7" name="Rectangle 3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8" name="Rectangle 3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9" name="Rectangle 3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00" name="Rectangle 3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01" name="Rectangle 4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2" name="Rectangle 4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3" name="Rectangle 4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4" name="Rectangle 4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5" name="Rectangle 4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6" name="Rectangle 4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7" name="Rectangle 4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8" name="Rectangle 4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9" name="Rectangle 4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0" name="Rectangle 4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411" name="Rectangle 410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412" name="Rectangle 41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413" name="Rectangle 412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4" name="Rectangle 4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5" name="Rectangle 4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6" name="Rectangle 4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7" name="Rectangle 4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8" name="Rectangle 4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9" name="Rectangle 4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0" name="Rectangle 4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1" name="Rectangle 4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2" name="Rectangle 4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3" name="Rectangle 4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4" name="Rectangle 4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5" name="Rectangle 4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6" name="Rectangle 4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7" name="Rectangle 4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8" name="Rectangle 4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9" name="Rectangle 4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0" name="Rectangle 4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1" name="Rectangle 4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2" name="Rectangle 4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3" name="Rectangle 4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4" name="Rectangle 4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5" name="Rectangle 4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6" name="Rectangle 4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7" name="Rectangle 4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8" name="Rectangle 4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9" name="Rectangle 4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0" name="Rectangle 4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1" name="Rectangle 4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2" name="Rectangle 4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3" name="Rectangle 4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4" name="Rectangle 4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5" name="Rectangle 4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6" name="Rectangle 4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7" name="Rectangle 4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8" name="Rectangle 4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9" name="Rectangle 4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0" name="Rectangle 4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1" name="Rectangle 4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2" name="Rectangle 4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3" name="Rectangle 4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4" name="Rectangle 4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5" name="Rectangle 4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6" name="Rectangle 4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7" name="Rectangle 4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8" name="Rectangle 4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9" name="Rectangle 4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0" name="Rectangle 4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1" name="Rectangle 4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2" name="Rectangle 4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3" name="Rectangle 4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4" name="Rectangle 4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5" name="Rectangle 4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6" name="Rectangle 4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7" name="Rectangle 4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8" name="Rectangle 4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9" name="Rectangle 4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0" name="Rectangle 4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1" name="Rectangle 4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2" name="Rectangle 4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3" name="Rectangle 4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4" name="Rectangle 4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5" name="Rectangle 4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6" name="Rectangle 4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7" name="Rectangle 4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8" name="Rectangle 4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9" name="Rectangle 4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0" name="Rectangle 4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1" name="Rectangle 4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2" name="Rectangle 4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3" name="Rectangle 4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4" name="Rectangle 4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5" name="Rectangle 4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6" name="Rectangle 4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7" name="Rectangle 4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8" name="Rectangle 4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9" name="Rectangle 4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0" name="Rectangle 4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1" name="Rectangle 4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2" name="Rectangle 4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3" name="Rectangle 4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4" name="Rectangle 4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5" name="Rectangle 4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6" name="Rectangle 4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7" name="Rectangle 4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8" name="Rectangle 4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9" name="Rectangle 4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0" name="Rectangle 4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1" name="Rectangle 5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2" name="Rectangle 5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3" name="Rectangle 5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4" name="Rectangle 5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5" name="Rectangle 5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6" name="Rectangle 5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7" name="Rectangle 5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8" name="Rectangle 5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9" name="Rectangle 5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0" name="Rectangle 5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1" name="Rectangle 5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2" name="Rectangle 5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3" name="Rectangle 5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4" name="Rectangle 5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5" name="Rectangle 5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6" name="Rectangle 5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7" name="Rectangle 5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8" name="Rectangle 5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9" name="Rectangle 5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0" name="Rectangle 5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1" name="Rectangle 5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2" name="Rectangle 5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3" name="Rectangle 5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4" name="Rectangle 5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5" name="Rectangle 5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6" name="Rectangle 5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7" name="Rectangle 5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8" name="Rectangle 5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9" name="Rectangle 5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0" name="Rectangle 5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1" name="Rectangle 5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2" name="Rectangle 5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3" name="Rectangle 5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4" name="Rectangle 5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5" name="Rectangle 5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6" name="Rectangle 5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7" name="Rectangle 5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8" name="Rectangle 5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9" name="Rectangle 5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0" name="Rectangle 5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1" name="Rectangle 5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2" name="Rectangle 5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3" name="Rectangle 5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4" name="Rectangle 5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5" name="Rectangle 5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6" name="Rectangle 5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7" name="Rectangle 5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8" name="Rectangle 5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9" name="Rectangle 5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0" name="Rectangle 5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1" name="Rectangle 5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2" name="Rectangle 5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3" name="Rectangle 5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4" name="Rectangle 5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5" name="Rectangle 5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6" name="Rectangle 5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7" name="Rectangle 5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8" name="Rectangle 5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9" name="Rectangle 5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0" name="Rectangle 5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1" name="Rectangle 5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2" name="Rectangle 5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3" name="Rectangle 5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4" name="Rectangle 5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5" name="Rectangle 5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6" name="Rectangle 56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7" name="Rectangle 56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8" name="Rectangle 56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69" name="Rectangle 5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0" name="Rectangle 5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1" name="Rectangle 5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2" name="Rectangle 5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3" name="Rectangle 5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4" name="Rectangle 5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5" name="Rectangle 5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6" name="Rectangle 5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7" name="Rectangle 5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8" name="Rectangle 5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9" name="Rectangle 5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0" name="Rectangle 5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1" name="Rectangle 5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2" name="Rectangle 5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3" name="Rectangle 5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4" name="Rectangle 5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5" name="Rectangle 5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6" name="Rectangle 5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7" name="Rectangle 5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8" name="Rectangle 5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9" name="Rectangle 5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0" name="Rectangle 5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1" name="Rectangle 5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2" name="Rectangle 5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3" name="Rectangle 5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4" name="Rectangle 5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5" name="Rectangle 5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6" name="Rectangle 5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7" name="Rectangle 5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8" name="Rectangle 5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9" name="Rectangle 5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0" name="Rectangle 5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1" name="Rectangle 6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2" name="Rectangle 6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3" name="Rectangle 6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4" name="Rectangle 6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5" name="Rectangle 6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6" name="Rectangle 6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7" name="Rectangle 6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8" name="Rectangle 6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9" name="Rectangle 6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0" name="Rectangle 6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1" name="Rectangle 6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2" name="Rectangle 6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3" name="Rectangle 6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4" name="Rectangle 6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5" name="Rectangle 6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6" name="Rectangle 6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7" name="Rectangle 6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8" name="Rectangle 6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9" name="Rectangle 6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0" name="Rectangle 6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1" name="Rectangle 6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2" name="Rectangle 6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3" name="Rectangle 6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4" name="Rectangle 6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5" name="Rectangle 6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6" name="Rectangle 6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7" name="Rectangle 6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8" name="Rectangle 6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9" name="Rectangle 6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0" name="Rectangle 6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1" name="Rectangle 6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2" name="Rectangle 6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3" name="Rectangle 6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4" name="Rectangle 6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5" name="Rectangle 6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6" name="Rectangle 6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7" name="Rectangle 6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8" name="Rectangle 6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9" name="Rectangle 6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0" name="Rectangle 6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1" name="Rectangle 6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2" name="Rectangle 6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3" name="Rectangle 6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4" name="Rectangle 6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5" name="Rectangle 6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6" name="Rectangle 6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7" name="Rectangle 6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8" name="Rectangle 6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9" name="Rectangle 6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0" name="Rectangle 6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1" name="Rectangle 6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2" name="Rectangle 6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3" name="Rectangle 6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4" name="Rectangle 6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5" name="Rectangle 6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6" name="Rectangle 6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7" name="Rectangle 6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8" name="Rectangle 6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9" name="Rectangle 6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0" name="Rectangle 6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1" name="Rectangle 6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2" name="Rectangle 6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3" name="Rectangle 6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4" name="Rectangle 6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5" name="Rectangle 6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6" name="Rectangle 6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7" name="Rectangle 6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8" name="Rectangle 6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9" name="Rectangle 6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0" name="Rectangle 6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1" name="Rectangle 6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2" name="Rectangle 6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3" name="Rectangle 6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4" name="Rectangle 6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5" name="Rectangle 6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6" name="Rectangle 6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7" name="Rectangle 6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8" name="Rectangle 6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9" name="Rectangle 6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0" name="Rectangle 6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1" name="Rectangle 6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2" name="Rectangle 6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3" name="Rectangle 6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4" name="Rectangle 6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5" name="Rectangle 6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6" name="Rectangle 6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7" name="Rectangle 6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8" name="Rectangle 6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9" name="Rectangle 6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0" name="Rectangle 6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1" name="Rectangle 6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2" name="Rectangle 6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3" name="Rectangle 6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4" name="Rectangle 6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5" name="Rectangle 6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6" name="Rectangle 6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7" name="Rectangle 6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8" name="Rectangle 6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9" name="Rectangle 6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0" name="Rectangle 6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1" name="Rectangle 7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2" name="Rectangle 7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3" name="Rectangle 7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4" name="Rectangle 7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5" name="Rectangle 7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6" name="Rectangle 7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7" name="Rectangle 7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8" name="Rectangle 7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9" name="Rectangle 7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10" name="Rectangle 7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11" name="Rectangle 7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2" name="Rectangle 7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3" name="Rectangle 7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4" name="Rectangle 7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5" name="Rectangle 7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6" name="Rectangle 7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7" name="Rectangle 7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8" name="Rectangle 7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9" name="Rectangle 7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0" name="Rectangle 7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1" name="Rectangle 7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2" name="Rectangle 7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3" name="Rectangle 7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4" name="Rectangle 7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5" name="Rectangle 7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6" name="Rectangle 7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7" name="Rectangle 7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8" name="Rectangle 7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9" name="Rectangle 7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0" name="Rectangle 7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1" name="Rectangle 7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2" name="Rectangle 7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3" name="Rectangle 7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4" name="Rectangle 7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5" name="Rectangle 7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6" name="Rectangle 7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7" name="Rectangle 7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8" name="Rectangle 7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9" name="Rectangle 7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0" name="Rectangle 7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1" name="Rectangle 7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2" name="Rectangle 7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3" name="Rectangle 7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4" name="Rectangle 7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5" name="Rectangle 7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6" name="Rectangle 7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7" name="Rectangle 7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8" name="Rectangle 7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9" name="Rectangle 7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0" name="Rectangle 7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1" name="Rectangle 7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2" name="Rectangle 7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3" name="Rectangle 7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4" name="Rectangle 7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5" name="Rectangle 7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6" name="Rectangle 7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7" name="Rectangle 7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8" name="Rectangle 7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9" name="Rectangle 7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0" name="Rectangle 7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1" name="Rectangle 7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2" name="Rectangle 7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3" name="Rectangle 7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4" name="Rectangle 7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5" name="Rectangle 7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6" name="Rectangle 7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7" name="Rectangle 7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8" name="Rectangle 7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9" name="Rectangle 76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0" name="Rectangle 7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1" name="Rectangle 7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2" name="Rectangle 7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3" name="Rectangle 77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4" name="Rectangle 773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5" name="Rectangle 77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6" name="Rectangle 7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7" name="Rectangle 7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8" name="Rectangle 7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9" name="Rectangle 7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0" name="Rectangle 77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1" name="Rectangle 7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2" name="Rectangle 7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3" name="Rectangle 7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4" name="Rectangle 7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5" name="Rectangle 7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6" name="Rectangle 7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7" name="Rectangle 7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8" name="Rectangle 7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9" name="Rectangle 7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0" name="Rectangle 7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1" name="Rectangle 7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2" name="Rectangle 7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3" name="Rectangle 7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4" name="Rectangle 7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5" name="Rectangle 7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6" name="Rectangle 7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7" name="Rectangle 7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8" name="Rectangle 79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9" name="Rectangle 7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0" name="Rectangle 7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1" name="Rectangle 8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2" name="Rectangle 8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3" name="Rectangle 80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4" name="Rectangle 8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5" name="Rectangle 8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6" name="Rectangle 8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7" name="Rectangle 8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8" name="Rectangle 8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9" name="Rectangle 8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0" name="Rectangle 8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1" name="Rectangle 8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2" name="Rectangle 8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3" name="Rectangle 8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4" name="Rectangle 8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5" name="Rectangle 8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6" name="Rectangle 8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7" name="Rectangle 8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8" name="Rectangle 8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9" name="Rectangle 8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0" name="Rectangle 8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1" name="Rectangle 8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2" name="Rectangle 8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3" name="Rectangle 8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4" name="Rectangle 8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25" name="Rectangle 82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26" name="Rectangle 82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27" name="Rectangle 82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8" name="Rectangle 8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9" name="Rectangle 8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0" name="Rectangle 8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1" name="Rectangle 8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2" name="Rectangle 8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3" name="Rectangle 8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4" name="Rectangle 8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5" name="Rectangle 8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6" name="Rectangle 8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7" name="Rectangle 8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8" name="Rectangle 8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9" name="Rectangle 83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0" name="Rectangle 8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1" name="Rectangle 8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2" name="Rectangle 8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3" name="Rectangle 8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4" name="Rectangle 8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5" name="Rectangle 8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6" name="Rectangle 8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7" name="Rectangle 8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8" name="Rectangle 8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9" name="Rectangle 8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50" name="Rectangle 8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51" name="Rectangle 8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2" name="Rectangle 8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3" name="Rectangle 8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4" name="Rectangle 8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855" name="Rectangle 854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856" name="Rectangle 855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857" name="Rectangle 856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8" name="Rectangle 8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9" name="Rectangle 8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0" name="Rectangle 8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1" name="Rectangle 8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62" name="Rectangle 8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63" name="Rectangle 8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64" name="Rectangle 8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65" name="Rectangle 8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6" name="Rectangle 8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7" name="Rectangle 8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8" name="Rectangle 8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9" name="Rectangle 8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70" name="Rectangle 86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71" name="Rectangle 87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72" name="Rectangle 87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73" name="Rectangle 8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74" name="Rectangle 8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75" name="Rectangle 8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76" name="Rectangle 8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7" name="Rectangle 8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8" name="Rectangle 8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9" name="Rectangle 8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0" name="Rectangle 8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81" name="Rectangle 8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82" name="Rectangle 8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83" name="Rectangle 88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84" name="Rectangle 8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85" name="Rectangle 8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86" name="Rectangle 8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87" name="Rectangle 8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88" name="Rectangle 8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89" name="Rectangle 8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90" name="Rectangle 8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91" name="Rectangle 8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2" name="Rectangle 8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3" name="Rectangle 8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4" name="Rectangle 8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5" name="Rectangle 8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6" name="Rectangle 8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7" name="Rectangle 8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8" name="Rectangle 8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9" name="Rectangle 8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00" name="Rectangle 8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01" name="Rectangle 9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2" name="Rectangle 9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3" name="Rectangle 9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4" name="Rectangle 9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5" name="Rectangle 9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6" name="Rectangle 9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7" name="Rectangle 9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8" name="Rectangle 9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9" name="Rectangle 9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0" name="Rectangle 9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1" name="Rectangle 9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2" name="Rectangle 9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3" name="Rectangle 9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4" name="Rectangle 9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5" name="Rectangle 9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6" name="Rectangle 9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7" name="Rectangle 9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8" name="Rectangle 9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9" name="Rectangle 9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0" name="Rectangle 9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1" name="Rectangle 9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2" name="Rectangle 9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3" name="Rectangle 9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4" name="Rectangle 9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5" name="Rectangle 9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6" name="Rectangle 9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7" name="Rectangle 9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8" name="Rectangle 9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9" name="Rectangle 9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30" name="Rectangle 92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31" name="Rectangle 9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32" name="Rectangle 9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3" name="Rectangle 9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4" name="Rectangle 9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5" name="Rectangle 9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6" name="Rectangle 9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7" name="Rectangle 9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8" name="Rectangle 9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9" name="Rectangle 9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0" name="Rectangle 9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1" name="Rectangle 9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2" name="Rectangle 9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3" name="Rectangle 9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4" name="Rectangle 9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5" name="Rectangle 9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6" name="Rectangle 9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7" name="Rectangle 9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8" name="Rectangle 9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9" name="Rectangle 9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0" name="Rectangle 9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1" name="Rectangle 9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2" name="Rectangle 9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3" name="Rectangle 9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4" name="Rectangle 9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5" name="Rectangle 9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6" name="Rectangle 9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7" name="Rectangle 9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8" name="Rectangle 9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9" name="Rectangle 9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0" name="Rectangle 9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1" name="Rectangle 9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2" name="Rectangle 9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3" name="Rectangle 9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4" name="Rectangle 9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5" name="Rectangle 9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6" name="Rectangle 9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7" name="Rectangle 9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8" name="Rectangle 9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9" name="Rectangle 9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70" name="Rectangle 9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71" name="Rectangle 9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72" name="Rectangle 9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73" name="Rectangle 9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4" name="Rectangle 97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5" name="Rectangle 97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6" name="Rectangle 97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7" name="Rectangle 97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8" name="Rectangle 97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9" name="Rectangle 978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0" name="Rectangle 97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1" name="Rectangle 98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2" name="Rectangle 98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83" name="Rectangle 98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84" name="Rectangle 98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85" name="Rectangle 98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86" name="Rectangle 9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87" name="Rectangle 9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88" name="Rectangle 9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89" name="Rectangle 9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0" name="Rectangle 9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1" name="Rectangle 9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2" name="Rectangle 9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3" name="Rectangle 9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4" name="Rectangle 9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5" name="Rectangle 9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6" name="Rectangle 9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7" name="Rectangle 9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8" name="Rectangle 9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9" name="Rectangle 9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0" name="Rectangle 9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1" name="Rectangle 10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2" name="Rectangle 10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3" name="Rectangle 10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4" name="Rectangle 10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5" name="Rectangle 10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6" name="Rectangle 10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7" name="Rectangle 10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8" name="Rectangle 10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9" name="Rectangle 10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0" name="Rectangle 10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1" name="Rectangle 10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2" name="Rectangle 10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3" name="Rectangle 10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4" name="Rectangle 10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5" name="Rectangle 10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6" name="Rectangle 10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7" name="Rectangle 10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8" name="Rectangle 10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9" name="Rectangle 10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20" name="Rectangle 10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21" name="Rectangle 10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22" name="Rectangle 10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23" name="Rectangle 10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24" name="Rectangle 10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25" name="Rectangle 10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26" name="Rectangle 10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7" name="Rectangle 10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8" name="Rectangle 10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9" name="Rectangle 10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0" name="Rectangle 10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1" name="Rectangle 10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2" name="Rectangle 10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3" name="Rectangle 10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4" name="Rectangle 10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5" name="Rectangle 10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6" name="Rectangle 10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7" name="Rectangle 10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8" name="Rectangle 10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9" name="Rectangle 10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0" name="Rectangle 10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1" name="Rectangle 10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2" name="Rectangle 10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3" name="Rectangle 10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4" name="Rectangle 10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5" name="Rectangle 10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6" name="Rectangle 10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7" name="Rectangle 10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8" name="Rectangle 10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9" name="Rectangle 104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0" name="Rectangle 104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1" name="Rectangle 10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2" name="Rectangle 10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3" name="Rectangle 10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4" name="Rectangle 10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5" name="Rectangle 10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6" name="Rectangle 10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7" name="Rectangle 10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58" name="Rectangle 10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59" name="Rectangle 10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0" name="Rectangle 10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1" name="Rectangle 10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62" name="Rectangle 10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63" name="Rectangle 10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64" name="Rectangle 10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65" name="Rectangle 10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6" name="Rectangle 10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7" name="Rectangle 10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8" name="Rectangle 10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69" name="Rectangle 10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70" name="Rectangle 10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71" name="Rectangle 10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72" name="Rectangle 10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3" name="Rectangle 10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4" name="Rectangle 10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5" name="Rectangle 10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76" name="Rectangle 10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77" name="Rectangle 10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78" name="Rectangle 10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79" name="Rectangle 10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80" name="Rectangle 10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81" name="Rectangle 10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82" name="Rectangle 10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3" name="Rectangle 10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4" name="Rectangle 10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5" name="Rectangle 10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86" name="Rectangle 10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87" name="Rectangle 10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88" name="Rectangle 10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89" name="Rectangle 10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90" name="Rectangle 10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91" name="Rectangle 10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92" name="Rectangle 10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93" name="Rectangle 10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94" name="Rectangle 10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95" name="Rectangle 10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6" name="Rectangle 10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7" name="Rectangle 10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8" name="Rectangle 10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9" name="Rectangle 10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0" name="Rectangle 10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1" name="Rectangle 1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2" name="Rectangle 11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3" name="Rectangle 11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4" name="Rectangle 11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5" name="Rectangle 11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6" name="Rectangle 11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7" name="Rectangle 11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8" name="Rectangle 11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9" name="Rectangle 11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0" name="Rectangle 11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1" name="Rectangle 11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2" name="Rectangle 11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3" name="Rectangle 11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4" name="Rectangle 11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5" name="Rectangle 11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6" name="Rectangle 11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7" name="Rectangle 11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8" name="Rectangle 11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9" name="Rectangle 11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20" name="Rectangle 11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1" name="Rectangle 11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2" name="Rectangle 11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3" name="Rectangle 11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4" name="Rectangle 112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5" name="Rectangle 11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6" name="Rectangle 11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27" name="Rectangle 11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28" name="Rectangle 11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29" name="Rectangle 11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0" name="Rectangle 11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1" name="Rectangle 11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2" name="Rectangle 11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3" name="Rectangle 11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4" name="Rectangle 11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5" name="Rectangle 11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6" name="Rectangle 11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7" name="Rectangle 11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8" name="Rectangle 11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9" name="Rectangle 11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0" name="Rectangle 11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1" name="Rectangle 11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2" name="Rectangle 11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3" name="Rectangle 11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4" name="Rectangle 11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5" name="Rectangle 11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6" name="Rectangle 11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7" name="Rectangle 11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8" name="Rectangle 11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9" name="Rectangle 11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50" name="Rectangle 11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51" name="Rectangle 11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2" name="Rectangle 11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3" name="Rectangle 11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4" name="Rectangle 11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5" name="Rectangle 11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6" name="Rectangle 11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7" name="Rectangle 11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8" name="Rectangle 11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9" name="Rectangle 11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0" name="Rectangle 11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1" name="Rectangle 11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2" name="Rectangle 11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3" name="Rectangle 11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4" name="Rectangle 11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5" name="Rectangle 11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6" name="Rectangle 11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7" name="Rectangle 11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8" name="Rectangle 11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9" name="Rectangle 11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0" name="Rectangle 11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1" name="Rectangle 11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2" name="Rectangle 11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3" name="Rectangle 11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4" name="Rectangle 11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5" name="Rectangle 11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6" name="Rectangle 11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7" name="Rectangle 11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8" name="Rectangle 11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9" name="Rectangle 11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0" name="Rectangle 11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1" name="Rectangle 11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2" name="Rectangle 11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3" name="Rectangle 11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4" name="Rectangle 11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5" name="Rectangle 11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6" name="Rectangle 11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7" name="Rectangle 11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8" name="Rectangle 11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9" name="Rectangle 11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90" name="Rectangle 11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91" name="Rectangle 11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2" name="Rectangle 11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3" name="Rectangle 11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4" name="Rectangle 11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5" name="Rectangle 11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6" name="Rectangle 11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7" name="Rectangle 11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8" name="Rectangle 11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9" name="Rectangle 11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0" name="Rectangle 11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201" name="Rectangle 1200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202" name="Rectangle 120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203" name="Rectangle 1202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4" name="Rectangle 12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5" name="Rectangle 12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6" name="Rectangle 12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7" name="Rectangle 12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8" name="Rectangle 12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9" name="Rectangle 12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0" name="Rectangle 12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1" name="Rectangle 12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2" name="Rectangle 12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3" name="Rectangle 12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4" name="Rectangle 12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5" name="Rectangle 12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6" name="Rectangle 12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7" name="Rectangle 12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8" name="Rectangle 12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9" name="Rectangle 12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0" name="Rectangle 12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1" name="Rectangle 12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2" name="Rectangle 12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3" name="Rectangle 12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4" name="Rectangle 12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5" name="Rectangle 12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6" name="Rectangle 12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7" name="Rectangle 12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8" name="Rectangle 12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9" name="Rectangle 12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0" name="Rectangle 12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1" name="Rectangle 12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2" name="Rectangle 12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3" name="Rectangle 12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4" name="Rectangle 12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5" name="Rectangle 12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6" name="Rectangle 12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7" name="Rectangle 12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8" name="Rectangle 12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9" name="Rectangle 12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0" name="Rectangle 12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1" name="Rectangle 12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2" name="Rectangle 12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3" name="Rectangle 12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4" name="Rectangle 12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5" name="Rectangle 12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6" name="Rectangle 12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7" name="Rectangle 12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8" name="Rectangle 12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9" name="Rectangle 12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0" name="Rectangle 12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1" name="Rectangle 12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2" name="Rectangle 12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3" name="Rectangle 12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4" name="Rectangle 12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5" name="Rectangle 12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6" name="Rectangle 12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7" name="Rectangle 12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8" name="Rectangle 12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9" name="Rectangle 12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0" name="Rectangle 12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1" name="Rectangle 12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2" name="Rectangle 12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3" name="Rectangle 12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4" name="Rectangle 12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5" name="Rectangle 12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6" name="Rectangle 12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7" name="Rectangle 12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8" name="Rectangle 12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9" name="Rectangle 12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0" name="Rectangle 12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1" name="Rectangle 12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2" name="Rectangle 12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3" name="Rectangle 12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4" name="Rectangle 12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5" name="Rectangle 12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6" name="Rectangle 12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7" name="Rectangle 12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8" name="Rectangle 12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9" name="Rectangle 12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0" name="Rectangle 12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1" name="Rectangle 12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2" name="Rectangle 12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3" name="Rectangle 12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4" name="Rectangle 12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5" name="Rectangle 12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6" name="Rectangle 12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7" name="Rectangle 12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8" name="Rectangle 12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9" name="Rectangle 12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0" name="Rectangle 12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1" name="Rectangle 12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2" name="Rectangle 12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3" name="Rectangle 12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4" name="Rectangle 12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5" name="Rectangle 12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6" name="Rectangle 12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7" name="Rectangle 12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8" name="Rectangle 12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9" name="Rectangle 12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0" name="Rectangle 12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1" name="Rectangle 13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2" name="Rectangle 13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3" name="Rectangle 13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4" name="Rectangle 13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5" name="Rectangle 13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6" name="Rectangle 13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7" name="Rectangle 13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8" name="Rectangle 13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9" name="Rectangle 13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0" name="Rectangle 13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1" name="Rectangle 13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2" name="Rectangle 13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3" name="Rectangle 13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4" name="Rectangle 13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5" name="Rectangle 13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6" name="Rectangle 13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7" name="Rectangle 13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8" name="Rectangle 13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9" name="Rectangle 13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0" name="Rectangle 13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1" name="Rectangle 13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2" name="Rectangle 13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3" name="Rectangle 13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4" name="Rectangle 13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5" name="Rectangle 13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6" name="Rectangle 13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7" name="Rectangle 13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8" name="Rectangle 13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9" name="Rectangle 13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0" name="Rectangle 13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1" name="Rectangle 13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2" name="Rectangle 13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3" name="Rectangle 13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4" name="Rectangle 13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5" name="Rectangle 13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6" name="Rectangle 13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7" name="Rectangle 13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8" name="Rectangle 13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9" name="Rectangle 13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40" name="Rectangle 13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41" name="Rectangle 13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42" name="Rectangle 13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43" name="Rectangle 13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44" name="Rectangle 13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45" name="Rectangle 13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46" name="Rectangle 13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7" name="Rectangle 134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8" name="Rectangle 134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9" name="Rectangle 134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50" name="Rectangle 134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51" name="Rectangle 13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52" name="Rectangle 13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53" name="Rectangle 13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54" name="Rectangle 13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55" name="Rectangle 13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6" name="Rectangle 135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7" name="Rectangle 135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8" name="Rectangle 135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59" name="Rectangle 13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0" name="Rectangle 13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1" name="Rectangle 13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2" name="Rectangle 13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3" name="Rectangle 13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4" name="Rectangle 13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5" name="Rectangle 13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6" name="Rectangle 13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7" name="Rectangle 13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8" name="Rectangle 13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9" name="Rectangle 13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0" name="Rectangle 13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1" name="Rectangle 13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2" name="Rectangle 13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3" name="Rectangle 13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4" name="Rectangle 13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5" name="Rectangle 13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6" name="Rectangle 13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7" name="Rectangle 13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8" name="Rectangle 13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9" name="Rectangle 13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0" name="Rectangle 13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1" name="Rectangle 13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2" name="Rectangle 13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3" name="Rectangle 13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4" name="Rectangle 13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5" name="Rectangle 13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6" name="Rectangle 13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7" name="Rectangle 13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8" name="Rectangle 13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9" name="Rectangle 13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0" name="Rectangle 13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1" name="Rectangle 13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2" name="Rectangle 13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3" name="Rectangle 13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4" name="Rectangle 13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5" name="Rectangle 13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6" name="Rectangle 13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7" name="Rectangle 13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8" name="Rectangle 13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9" name="Rectangle 13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0" name="Rectangle 13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1" name="Rectangle 14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2" name="Rectangle 14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3" name="Rectangle 14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4" name="Rectangle 14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5" name="Rectangle 14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6" name="Rectangle 14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7" name="Rectangle 14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8" name="Rectangle 14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9" name="Rectangle 14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0" name="Rectangle 14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1" name="Rectangle 14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2" name="Rectangle 14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3" name="Rectangle 14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4" name="Rectangle 14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5" name="Rectangle 14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6" name="Rectangle 14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7" name="Rectangle 14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8" name="Rectangle 14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9" name="Rectangle 14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0" name="Rectangle 14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1" name="Rectangle 14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2" name="Rectangle 14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3" name="Rectangle 14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4" name="Rectangle 14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5" name="Rectangle 14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6" name="Rectangle 14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7" name="Rectangle 14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8" name="Rectangle 14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9" name="Rectangle 14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0" name="Rectangle 14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1" name="Rectangle 14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2" name="Rectangle 14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3" name="Rectangle 14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4" name="Rectangle 14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5" name="Rectangle 14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6" name="Rectangle 14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7" name="Rectangle 14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8" name="Rectangle 14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9" name="Rectangle 14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0" name="Rectangle 14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1" name="Rectangle 14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2" name="Rectangle 14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3" name="Rectangle 14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4" name="Rectangle 14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5" name="Rectangle 14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6" name="Rectangle 14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7" name="Rectangle 14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8" name="Rectangle 14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9" name="Rectangle 14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0" name="Rectangle 14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1" name="Rectangle 14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2" name="Rectangle 14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3" name="Rectangle 14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4" name="Rectangle 14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5" name="Rectangle 14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6" name="Rectangle 14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7" name="Rectangle 14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8" name="Rectangle 14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9" name="Rectangle 14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0" name="Rectangle 14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1" name="Rectangle 14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2" name="Rectangle 14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3" name="Rectangle 14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4" name="Rectangle 14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5" name="Rectangle 14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6" name="Rectangle 14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7" name="Rectangle 14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8" name="Rectangle 14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9" name="Rectangle 14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0" name="Rectangle 14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1" name="Rectangle 14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2" name="Rectangle 14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3" name="Rectangle 14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4" name="Rectangle 14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5" name="Rectangle 14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6" name="Rectangle 14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7" name="Rectangle 14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8" name="Rectangle 14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9" name="Rectangle 14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0" name="Rectangle 14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1" name="Rectangle 14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2" name="Rectangle 14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3" name="Rectangle 14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4" name="Rectangle 14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5" name="Rectangle 14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6" name="Rectangle 14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7" name="Rectangle 14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8" name="Rectangle 14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9" name="Rectangle 14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0" name="Rectangle 14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1" name="Rectangle 14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2" name="Rectangle 14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3" name="Rectangle 14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4" name="Rectangle 14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5" name="Rectangle 14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6" name="Rectangle 14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7" name="Rectangle 14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8" name="Rectangle 14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9" name="Rectangle 14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00" name="Rectangle 14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01" name="Rectangle 15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2" name="Rectangle 15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3" name="Rectangle 15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4" name="Rectangle 15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5" name="Rectangle 15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6" name="Rectangle 15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7" name="Rectangle 15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8" name="Rectangle 15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9" name="Rectangle 15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0" name="Rectangle 15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1" name="Rectangle 15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2" name="Rectangle 15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3" name="Rectangle 15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4" name="Rectangle 15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5" name="Rectangle 15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6" name="Rectangle 15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7" name="Rectangle 15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8" name="Rectangle 15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9" name="Rectangle 15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0" name="Rectangle 15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1" name="Rectangle 15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2" name="Rectangle 15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3" name="Rectangle 15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4" name="Rectangle 15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5" name="Rectangle 15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6" name="Rectangle 15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7" name="Rectangle 15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8" name="Rectangle 15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9" name="Rectangle 15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0" name="Rectangle 15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1" name="Rectangle 15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2" name="Rectangle 15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3" name="Rectangle 15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4" name="Rectangle 15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5" name="Rectangle 15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6" name="Rectangle 15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7" name="Rectangle 15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8" name="Rectangle 15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9" name="Rectangle 15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0" name="Rectangle 15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1" name="Rectangle 15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2" name="Rectangle 15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3" name="Rectangle 15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4" name="Rectangle 15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5" name="Rectangle 15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6" name="Rectangle 15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7" name="Rectangle 15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8" name="Rectangle 15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9" name="Rectangle 15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50" name="Rectangle 15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1" name="Rectangle 15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2" name="Rectangle 15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3" name="Rectangle 15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4" name="Rectangle 15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5" name="Rectangle 15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6" name="Rectangle 15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7" name="Rectangle 15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8" name="Rectangle 15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9" name="Rectangle 15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0" name="Rectangle 15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1" name="Rectangle 15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2" name="Rectangle 15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3" name="Rectangle 156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4" name="Rectangle 1563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5" name="Rectangle 156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66" name="Rectangle 15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67" name="Rectangle 15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68" name="Rectangle 15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69" name="Rectangle 15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0" name="Rectangle 15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1" name="Rectangle 15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2" name="Rectangle 15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3" name="Rectangle 15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4" name="Rectangle 15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5" name="Rectangle 15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6" name="Rectangle 15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7" name="Rectangle 15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8" name="Rectangle 15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9" name="Rectangle 15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0" name="Rectangle 15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1" name="Rectangle 15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2" name="Rectangle 15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3" name="Rectangle 15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4" name="Rectangle 15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5" name="Rectangle 15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6" name="Rectangle 15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7" name="Rectangle 15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8" name="Rectangle 158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9" name="Rectangle 158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0" name="Rectangle 158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1" name="Rectangle 159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2" name="Rectangle 159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3" name="Rectangle 159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4" name="Rectangle 15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5" name="Rectangle 15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6" name="Rectangle 15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7" name="Rectangle 15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8" name="Rectangle 15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9" name="Rectangle 15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0" name="Rectangle 15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1" name="Rectangle 16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2" name="Rectangle 16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3" name="Rectangle 16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4" name="Rectangle 16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5" name="Rectangle 16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6" name="Rectangle 16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7" name="Rectangle 16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8" name="Rectangle 16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9" name="Rectangle 16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0" name="Rectangle 16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1" name="Rectangle 16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2" name="Rectangle 16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3" name="Rectangle 16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4" name="Rectangle 16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15" name="Rectangle 161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16" name="Rectangle 161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17" name="Rectangle 161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8" name="Rectangle 16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9" name="Rectangle 16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0" name="Rectangle 16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1" name="Rectangle 16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2" name="Rectangle 16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3" name="Rectangle 16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4" name="Rectangle 16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5" name="Rectangle 16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6" name="Rectangle 16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7" name="Rectangle 16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8" name="Rectangle 16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9" name="Rectangle 16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0" name="Rectangle 16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1" name="Rectangle 16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2" name="Rectangle 16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3" name="Rectangle 16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4" name="Rectangle 16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5" name="Rectangle 16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6" name="Rectangle 16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7" name="Rectangle 16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8" name="Rectangle 16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9" name="Rectangle 16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40" name="Rectangle 16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41" name="Rectangle 16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2" name="Rectangle 164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3" name="Rectangle 164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4" name="Rectangle 164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45" name="Rectangle 1644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46" name="Rectangle 1645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47" name="Rectangle 1646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48" name="Rectangle 16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49" name="Rectangle 16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0" name="Rectangle 16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1" name="Rectangle 16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52" name="Rectangle 16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53" name="Rectangle 16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54" name="Rectangle 16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55" name="Rectangle 16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6" name="Rectangle 16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7" name="Rectangle 16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8" name="Rectangle 16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59" name="Rectangle 16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0" name="Rectangle 16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1" name="Rectangle 16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2" name="Rectangle 16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3" name="Rectangle 16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4" name="Rectangle 16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5" name="Rectangle 16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6" name="Rectangle 16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7" name="Rectangle 16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8" name="Rectangle 16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9" name="Rectangle 16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0" name="Rectangle 16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1" name="Rectangle 16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2" name="Rectangle 16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3" name="Rectangle 16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4" name="Rectangle 16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5" name="Rectangle 16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6" name="Rectangle 16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7" name="Rectangle 16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8" name="Rectangle 16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9" name="Rectangle 16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80" name="Rectangle 16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81" name="Rectangle 16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82" name="Rectangle 16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83" name="Rectangle 16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84" name="Rectangle 16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85" name="Rectangle 16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6" name="Rectangle 16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7" name="Rectangle 16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8" name="Rectangle 16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9" name="Rectangle 16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0" name="Rectangle 16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1" name="Rectangle 16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2" name="Rectangle 16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3" name="Rectangle 16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4" name="Rectangle 16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5" name="Rectangle 16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6" name="Rectangle 16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7" name="Rectangle 16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8" name="Rectangle 16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9" name="Rectangle 16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0" name="Rectangle 16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1" name="Rectangle 17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2" name="Rectangle 17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3" name="Rectangle 17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4" name="Rectangle 17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5" name="Rectangle 17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6" name="Rectangle 17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7" name="Rectangle 17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8" name="Rectangle 17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9" name="Rectangle 17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10" name="Rectangle 17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1" name="Rectangle 17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2" name="Rectangle 171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3" name="Rectangle 171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4" name="Rectangle 171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5" name="Rectangle 17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6" name="Rectangle 17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17" name="Rectangle 17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18" name="Rectangle 17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19" name="Rectangle 17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0" name="Rectangle 17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1" name="Rectangle 17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2" name="Rectangle 17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3" name="Rectangle 17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4" name="Rectangle 17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5" name="Rectangle 17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6" name="Rectangle 17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7" name="Rectangle 17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8" name="Rectangle 17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9" name="Rectangle 17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0" name="Rectangle 17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1" name="Rectangle 17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2" name="Rectangle 17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3" name="Rectangle 17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4" name="Rectangle 17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5" name="Rectangle 17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6" name="Rectangle 17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7" name="Rectangle 17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8" name="Rectangle 17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9" name="Rectangle 17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40" name="Rectangle 17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41" name="Rectangle 17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2" name="Rectangle 17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3" name="Rectangle 17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4" name="Rectangle 17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5" name="Rectangle 17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6" name="Rectangle 17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7" name="Rectangle 17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8" name="Rectangle 17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9" name="Rectangle 17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0" name="Rectangle 17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51" name="Rectangle 17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52" name="Rectangle 17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53" name="Rectangle 17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54" name="Rectangle 17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5" name="Rectangle 17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6" name="Rectangle 17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7" name="Rectangle 17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58" name="Rectangle 17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59" name="Rectangle 17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0" name="Rectangle 17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1" name="Rectangle 17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2" name="Rectangle 17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3" name="Rectangle 17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4" name="Rectangle 17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5" name="Rectangle 17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6" name="Rectangle 17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7" name="Rectangle 17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8" name="Rectangle 17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9" name="Rectangle 17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70" name="Rectangle 17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71" name="Rectangle 17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72" name="Rectangle 17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3" name="Rectangle 17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4" name="Rectangle 17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5" name="Rectangle 17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6" name="Rectangle 17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7" name="Rectangle 17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8" name="Rectangle 17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79" name="Rectangle 17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0" name="Rectangle 17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1" name="Rectangle 17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2" name="Rectangle 17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3" name="Rectangle 17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4" name="Rectangle 17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5" name="Rectangle 17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6" name="Rectangle 17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7" name="Rectangle 17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8" name="Rectangle 17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9" name="Rectangle 17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0" name="Rectangle 17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1" name="Rectangle 17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2" name="Rectangle 17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3" name="Rectangle 17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4" name="Rectangle 17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5" name="Rectangle 17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6" name="Rectangle 17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7" name="Rectangle 17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8" name="Rectangle 17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9" name="Rectangle 17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00" name="Rectangle 179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01" name="Rectangle 180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02" name="Rectangle 180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03" name="Rectangle 18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04" name="Rectangle 18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05" name="Rectangle 18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06" name="Rectangle 18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07" name="Rectangle 18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08" name="Rectangle 18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09" name="Rectangle 18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0" name="Rectangle 18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1" name="Rectangle 18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2" name="Rectangle 18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3" name="Rectangle 18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4" name="Rectangle 18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5" name="Rectangle 18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6" name="Rectangle 18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7" name="Rectangle 18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8" name="Rectangle 18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9" name="Rectangle 18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0" name="Rectangle 18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1" name="Rectangle 18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2" name="Rectangle 18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3" name="Rectangle 18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4" name="Rectangle 18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5" name="Rectangle 18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6" name="Rectangle 18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7" name="Rectangle 18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8" name="Rectangle 18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9" name="Rectangle 18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0" name="Rectangle 18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1" name="Rectangle 18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2" name="Rectangle 18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3" name="Rectangle 18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4" name="Rectangle 18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5" name="Rectangle 18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6" name="Rectangle 18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7" name="Rectangle 18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8" name="Rectangle 18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9" name="Rectangle 18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40" name="Rectangle 18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41" name="Rectangle 18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42" name="Rectangle 18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3" name="Rectangle 18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4" name="Rectangle 18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5" name="Rectangle 18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6" name="Rectangle 18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7" name="Rectangle 18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8" name="Rectangle 18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9" name="Rectangle 18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0" name="Rectangle 18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1" name="Rectangle 18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2" name="Rectangle 18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3" name="Rectangle 18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4" name="Rectangle 18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55" name="Rectangle 18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56" name="Rectangle 18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57" name="Rectangle 18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58" name="Rectangle 18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59" name="Rectangle 18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0" name="Rectangle 18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1" name="Rectangle 18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2" name="Rectangle 18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3" name="Rectangle 18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4" name="Rectangle 18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5" name="Rectangle 18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6" name="Rectangle 18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7" name="Rectangle 18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8" name="Rectangle 18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9" name="Rectangle 18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0" name="Rectangle 18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1" name="Rectangle 18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2" name="Rectangle 18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3" name="Rectangle 18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4" name="Rectangle 18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5" name="Rectangle 18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6" name="Rectangle 18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7" name="Rectangle 18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8" name="Rectangle 18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9" name="Rectangle 18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0" name="Rectangle 18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1" name="Rectangle 18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2" name="Rectangle 18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3" name="Rectangle 18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4" name="Rectangle 18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5" name="Rectangle 18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6" name="Rectangle 18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7" name="Rectangle 18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8" name="Rectangle 18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9" name="Rectangle 18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0" name="Rectangle 18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1" name="Rectangle 18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2" name="Rectangle 18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3" name="Rectangle 18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4" name="Rectangle 18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5" name="Rectangle 18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6" name="Rectangle 18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7" name="Rectangle 18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8" name="Rectangle 18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9" name="Rectangle 18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00" name="Rectangle 18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01" name="Rectangle 19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02" name="Rectangle 19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03" name="Rectangle 19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4" name="Rectangle 19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5" name="Rectangle 19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6" name="Rectangle 19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7" name="Rectangle 19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8" name="Rectangle 19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9" name="Rectangle 19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0" name="Rectangle 19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1" name="Rectangle 19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2" name="Rectangle 19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3" name="Rectangle 19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4" name="Rectangle 19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5" name="Rectangle 19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6" name="Rectangle 19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7" name="Rectangle 19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8" name="Rectangle 191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19" name="Rectangle 19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20" name="Rectangle 19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21" name="Rectangle 19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22" name="Rectangle 19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3" name="Rectangle 19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4" name="Rectangle 19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5" name="Rectangle 19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26" name="Rectangle 19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27" name="Rectangle 19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28" name="Rectangle 19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29" name="Rectangle 19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0" name="Rectangle 19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1" name="Rectangle 19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2" name="Rectangle 19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3" name="Rectangle 19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4" name="Rectangle 19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5" name="Rectangle 19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6" name="Rectangle 19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7" name="Rectangle 19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8" name="Rectangle 19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9" name="Rectangle 19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40" name="Rectangle 19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1" name="Rectangle 19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2" name="Rectangle 19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3" name="Rectangle 19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4" name="Rectangle 19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5" name="Rectangle 19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6" name="Rectangle 19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47" name="Rectangle 19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48" name="Rectangle 19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49" name="Rectangle 19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0" name="Rectangle 19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1" name="Rectangle 19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2" name="Rectangle 19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3" name="Rectangle 19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4" name="Rectangle 19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5" name="Rectangle 19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6" name="Rectangle 19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7" name="Rectangle 19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8" name="Rectangle 19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9" name="Rectangle 19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0" name="Rectangle 19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1" name="Rectangle 19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2" name="Rectangle 19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3" name="Rectangle 19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4" name="Rectangle 19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5" name="Rectangle 19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6" name="Rectangle 19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7" name="Rectangle 19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68" name="Rectangle 19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69" name="Rectangle 196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70" name="Rectangle 19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1" name="Rectangle 19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2" name="Rectangle 19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3" name="Rectangle 19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4" name="Rectangle 19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5" name="Rectangle 19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6" name="Rectangle 19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7" name="Rectangle 19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8" name="Rectangle 19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9" name="Rectangle 19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0" name="Rectangle 19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1" name="Rectangle 19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2" name="Rectangle 19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3" name="Rectangle 19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4" name="Rectangle 19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5" name="Rectangle 19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6" name="Rectangle 19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7" name="Rectangle 19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8" name="Rectangle 19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9" name="Rectangle 19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90" name="Rectangle 19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91" name="Rectangle 19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92" name="Rectangle 19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93" name="Rectangle 19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94" name="Rectangle 19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5" name="Rectangle 19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6" name="Rectangle 19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7" name="Rectangle 19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8" name="Rectangle 199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9" name="Rectangle 19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0" name="Rectangle 19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1" name="Rectangle 20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2" name="Rectangle 20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3" name="Rectangle 200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4" name="Rectangle 200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5" name="Rectangle 200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6" name="Rectangle 200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7" name="Rectangle 200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8" name="Rectangle 200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9" name="Rectangle 200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0" name="Rectangle 200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1" name="Rectangle 20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2" name="Rectangle 201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3" name="Rectangle 201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4" name="Rectangle 201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5" name="Rectangle 20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6" name="Rectangle 20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7" name="Rectangle 20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8" name="Rectangle 201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9" name="Rectangle 201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0" name="Rectangle 201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1" name="Rectangle 20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2" name="Rectangle 20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3" name="Rectangle 20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4" name="Rectangle 202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5" name="Rectangle 20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6" name="Rectangle 20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7" name="Rectangle 20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8" name="Rectangle 20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9" name="Rectangle 20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0" name="Rectangle 202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1" name="Rectangle 20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2" name="Rectangle 20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3" name="Rectangle 203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4" name="Rectangle 203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5" name="Rectangle 203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6" name="Rectangle 20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7" name="Rectangle 20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8" name="Rectangle 20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9" name="Rectangle 203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40" name="Rectangle 203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41" name="Rectangle 204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42" name="Rectangle 204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43" name="Rectangle 204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44" name="Rectangle 204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45" name="Rectangle 204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400050</xdr:colOff>
      <xdr:row>0</xdr:row>
      <xdr:rowOff>0</xdr:rowOff>
    </xdr:from>
    <xdr:to>
      <xdr:col>8</xdr:col>
      <xdr:colOff>34380</xdr:colOff>
      <xdr:row>5</xdr:row>
      <xdr:rowOff>31633</xdr:rowOff>
    </xdr:to>
    <xdr:pic>
      <xdr:nvPicPr>
        <xdr:cNvPr id="2046" name="Picture 204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1582647" y="0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47" name="Rectangle 20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48" name="Rectangle 20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49" name="Rectangle 20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50" name="Rectangle 20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51" name="Rectangle 20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52" name="Rectangle 20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3" name="Rectangle 20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4" name="Rectangle 20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5" name="Rectangle 20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6" name="Rectangle 20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7" name="Rectangle 20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8" name="Rectangle 20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9" name="Rectangle 20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0" name="Rectangle 20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1" name="Rectangle 20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2" name="Rectangle 20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3" name="Rectangle 20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4" name="Rectangle 20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5" name="Rectangle 20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6" name="Rectangle 20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7" name="Rectangle 20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8" name="Rectangle 20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9" name="Rectangle 20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0" name="Rectangle 20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1" name="Rectangle 20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2" name="Rectangle 20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3" name="Rectangle 20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4" name="Rectangle 20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5" name="Rectangle 20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6" name="Rectangle 20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7" name="Rectangle 20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8" name="Rectangle 20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9" name="Rectangle 20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0" name="Rectangle 20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1" name="Rectangle 20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2" name="Rectangle 20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3" name="Rectangle 20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4" name="Rectangle 20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5" name="Rectangle 20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6" name="Rectangle 20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7" name="Rectangle 20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8" name="Rectangle 20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9" name="Rectangle 20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0" name="Rectangle 20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1" name="Rectangle 20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2" name="Rectangle 20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3" name="Rectangle 20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4" name="Rectangle 20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5" name="Rectangle 20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6" name="Rectangle 20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7" name="Rectangle 20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8" name="Rectangle 20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9" name="Rectangle 20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0" name="Rectangle 20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1" name="Rectangle 2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2" name="Rectangle 21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3" name="Rectangle 21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4" name="Rectangle 21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5" name="Rectangle 21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6" name="Rectangle 21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7" name="Rectangle 21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8" name="Rectangle 21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9" name="Rectangle 21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0" name="Rectangle 21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1" name="Rectangle 21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2" name="Rectangle 21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3" name="Rectangle 21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4" name="Rectangle 21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5" name="Rectangle 21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6" name="Rectangle 21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7" name="Rectangle 21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8" name="Rectangle 21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9" name="Rectangle 21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0" name="Rectangle 21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1" name="Rectangle 21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2" name="Rectangle 21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3" name="Rectangle 21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4" name="Rectangle 21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5" name="Rectangle 21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6" name="Rectangle 21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7" name="Rectangle 21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8" name="Rectangle 21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9" name="Rectangle 21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0" name="Rectangle 21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1" name="Rectangle 21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2" name="Rectangle 21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3" name="Rectangle 21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4" name="Rectangle 21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5" name="Rectangle 21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6" name="Rectangle 21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7" name="Rectangle 21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8" name="Rectangle 21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9" name="Rectangle 21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0" name="Rectangle 21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1" name="Rectangle 21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2" name="Rectangle 21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3" name="Rectangle 21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4" name="Rectangle 21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5" name="Rectangle 21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6" name="Rectangle 21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7" name="Rectangle 21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8" name="Rectangle 21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9" name="Rectangle 21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0" name="Rectangle 21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1" name="Rectangle 21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2" name="Rectangle 21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3" name="Rectangle 21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4" name="Rectangle 21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5" name="Rectangle 21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6" name="Rectangle 21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7" name="Rectangle 21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8" name="Rectangle 21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9" name="Rectangle 21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0" name="Rectangle 21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1" name="Rectangle 21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2" name="Rectangle 21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3" name="Rectangle 21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4" name="Rectangle 21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5" name="Rectangle 21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6" name="Rectangle 21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7" name="Rectangle 21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8" name="Rectangle 21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9" name="Rectangle 21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0" name="Rectangle 21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1" name="Rectangle 21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2" name="Rectangle 21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3" name="Rectangle 21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4" name="Rectangle 21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5" name="Rectangle 21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6" name="Rectangle 21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7" name="Rectangle 21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8" name="Rectangle 21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9" name="Rectangle 21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0" name="Rectangle 21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1" name="Rectangle 21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2" name="Rectangle 21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3" name="Rectangle 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4" name="Rectangle 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5" name="Rectangle 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6" name="Rectangle 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7" name="Rectangle 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8" name="Rectangle 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9" name="Rectangle 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0" name="Rectangle 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1" name="Rectangle 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2" name="Rectangle 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3" name="Rectangle 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4" name="Rectangle 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5" name="Rectangle 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6" name="Rectangle 1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7" name="Rectangle 1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8" name="Rectangle 1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9" name="Rectangle 1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0" name="Rectangle 1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1" name="Rectangle 1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2" name="Rectangle 1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3" name="Rectangle 1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4" name="Rectangle 1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5" name="Rectangle 18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6" name="Rectangle 18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7" name="Rectangle 18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8" name="Rectangle 18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9" name="Rectangle 19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0" name="Rectangle 19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1" name="Rectangle 1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2" name="Rectangle 1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3" name="Rectangle 1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4" name="Rectangle 2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5" name="Rectangle 2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6" name="Rectangle 2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7" name="Rectangle 2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8" name="Rectangle 2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9" name="Rectangle 2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0" name="Rectangle 2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1" name="Rectangle 2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2" name="Rectangle 2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3" name="Rectangle 2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4" name="Rectangle 2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5" name="Rectangle 2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6" name="Rectangle 3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7" name="Rectangle 3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8" name="Rectangle 3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9" name="Rectangle 3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0" name="Rectangle 3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1" name="Rectangle 3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32" name="Rectangle 41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33" name="Rectangle 41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34" name="Rectangle 41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5" name="Rectangle 5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6" name="Rectangle 5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7" name="Rectangle 5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8" name="Rectangle 5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9" name="Rectangle 5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0" name="Rectangle 5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1" name="Rectangle 5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2" name="Rectangle 5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3" name="Rectangle 5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4" name="Rectangle 5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5" name="Rectangle 5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6" name="Rectangle 5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7" name="Rectangle 7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8" name="Rectangle 7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9" name="Rectangle 7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0" name="Rectangle 7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1" name="Rectangle 7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2" name="Rectangle 7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3" name="Rectangle 7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4" name="Rectangle 7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5" name="Rectangle 7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6" name="Rectangle 7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7" name="Rectangle 7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8" name="Rectangle 7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9" name="Rectangle 77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0" name="Rectangle 77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1" name="Rectangle 77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2" name="Rectangle 7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3" name="Rectangle 7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4" name="Rectangle 7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5" name="Rectangle 7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6" name="Rectangle 7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7" name="Rectangle 7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8" name="Rectangle 8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9" name="Rectangle 8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0" name="Rectangle 8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1" name="Rectangle 8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2" name="Rectangle 8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3" name="Rectangle 8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4" name="Rectangle 8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5" name="Rectangle 8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6" name="Rectangle 8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7" name="Rectangle 8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8" name="Rectangle 8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9" name="Rectangle 8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0" name="Rectangle 8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1" name="Rectangle 8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2" name="Rectangle 8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3" name="Rectangle 8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4" name="Rectangle 8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5" name="Rectangle 8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6" name="Rectangle 8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7" name="Rectangle 8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8" name="Rectangle 8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9" name="Rectangle 8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0" name="Rectangle 8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1" name="Rectangle 8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2" name="Rectangle 9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3" name="Rectangle 9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4" name="Rectangle 9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5" name="Rectangle 9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6" name="Rectangle 9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7" name="Rectangle 9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8" name="Rectangle 9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9" name="Rectangle 9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00" name="Rectangle 9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01" name="Rectangle 9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2" name="Rectangle 97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3" name="Rectangle 97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4" name="Rectangle 97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5" name="Rectangle 97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6" name="Rectangle 9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7" name="Rectangle 9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08" name="Rectangle 9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09" name="Rectangle 9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0" name="Rectangle 9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1" name="Rectangle 10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2" name="Rectangle 10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3" name="Rectangle 10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4" name="Rectangle 10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5" name="Rectangle 10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6" name="Rectangle 10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7" name="Rectangle 10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8" name="Rectangle 10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9" name="Rectangle 10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0" name="Rectangle 10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1" name="Rectangle 10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2" name="Rectangle 10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3" name="Rectangle 11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4" name="Rectangle 11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5" name="Rectangle 11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6" name="Rectangle 11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7" name="Rectangle 11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8" name="Rectangle 11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29" name="Rectangle 120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30" name="Rectangle 120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31" name="Rectangle 120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2" name="Rectangle 13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3" name="Rectangle 13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4" name="Rectangle 13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5" name="Rectangle 13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6" name="Rectangle 13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7" name="Rectangle 13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8" name="Rectangle 13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9" name="Rectangle 13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0" name="Rectangle 13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1" name="Rectangle 13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2" name="Rectangle 13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3" name="Rectangle 13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4" name="Rectangle 15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5" name="Rectangle 15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6" name="Rectangle 15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7" name="Rectangle 15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8" name="Rectangle 15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9" name="Rectangle 15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0" name="Rectangle 15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1" name="Rectangle 15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2" name="Rectangle 15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3" name="Rectangle 15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4" name="Rectangle 15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5" name="Rectangle 15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6" name="Rectangle 15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7" name="Rectangle 15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8" name="Rectangle 15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9" name="Rectangle 15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0" name="Rectangle 15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1" name="Rectangle 15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2" name="Rectangle 15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3" name="Rectangle 15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4" name="Rectangle 15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5" name="Rectangle 15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6" name="Rectangle 15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7" name="Rectangle 15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8" name="Rectangle 16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9" name="Rectangle 16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0" name="Rectangle 16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71" name="Rectangle 16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72" name="Rectangle 16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73" name="Rectangle 16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74" name="Rectangle 16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75" name="Rectangle 16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76" name="Rectangle 16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77" name="Rectangle 164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78" name="Rectangle 164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79" name="Rectangle 164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0" name="Rectangle 16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1" name="Rectangle 16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2" name="Rectangle 16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3" name="Rectangle 17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4" name="Rectangle 17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5" name="Rectangle 17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6" name="Rectangle 17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7" name="Rectangle 17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8" name="Rectangle 17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9" name="Rectangle 17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0" name="Rectangle 18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1" name="Rectangle 18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2" name="Rectangle 18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3" name="Rectangle 18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4" name="Rectangle 18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5" name="Rectangle 19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6" name="Rectangle 19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7" name="Rectangle 19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8" name="Rectangle 19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9" name="Rectangle 19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0" name="Rectangle 19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1" name="Rectangle 19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2" name="Rectangle 19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3" name="Rectangle 19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4" name="Rectangle 20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5" name="Rectangle 20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6" name="Rectangle 20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7" name="Rectangle 20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8" name="Rectangle 20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9" name="Rectangle 20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0" name="Rectangle 20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1" name="Rectangle 20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2" name="Rectangle 20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3" name="Rectangle 20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4" name="Rectangle 20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5" name="Rectangle 20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6" name="Rectangle 20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7" name="Rectangle 20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8" name="Rectangle 20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9" name="Rectangle 20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0" name="Rectangle 20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1" name="Rectangle 20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2" name="Rectangle 20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3" name="Rectangle 20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4" name="Rectangle 20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5" name="Rectangle 20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6" name="Rectangle 20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7" name="Rectangle 20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8" name="Rectangle 20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9" name="Rectangle 20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0" name="Rectangle 20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1" name="Rectangle 20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2" name="Rectangle 20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3" name="Rectangle 20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4" name="Rectangle 20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5" name="Rectangle 20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6" name="Rectangle 20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7" name="Rectangle 20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8" name="Rectangle 20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9" name="Rectangle 20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0" name="Rectangle 20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1" name="Rectangle 20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2" name="Rectangle 20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3" name="Rectangle 20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4" name="Rectangle 20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5" name="Rectangle 20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6" name="Rectangle 20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7" name="Rectangle 20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8" name="Rectangle 20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449" name="Rectangle 1"/>
        <xdr:cNvSpPr>
          <a:spLocks noChangeArrowheads="1"/>
        </xdr:cNvSpPr>
      </xdr:nvSpPr>
      <xdr:spPr bwMode="auto">
        <a:xfrm>
          <a:off x="1136332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450" name="Rectangle 2"/>
        <xdr:cNvSpPr>
          <a:spLocks noChangeArrowheads="1"/>
        </xdr:cNvSpPr>
      </xdr:nvSpPr>
      <xdr:spPr bwMode="auto">
        <a:xfrm>
          <a:off x="1136332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451" name="Rectangle 3"/>
        <xdr:cNvSpPr>
          <a:spLocks noChangeArrowheads="1"/>
        </xdr:cNvSpPr>
      </xdr:nvSpPr>
      <xdr:spPr bwMode="auto">
        <a:xfrm>
          <a:off x="1136332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52" name="Rectangle 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53" name="Rectangle 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54" name="Rectangle 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55" name="Rectangle 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56" name="Rectangle 1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57" name="Rectangle 1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58" name="Rectangle 1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59" name="Rectangle 1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60" name="Rectangle 20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61" name="Rectangle 21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62" name="Rectangle 22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63" name="Rectangle 3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64" name="Rectangle 3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65" name="Rectangle 3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66" name="Rectangle 3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67" name="Rectangle 3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68" name="Rectangle 3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69" name="Rectangle 3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70" name="Rectangle 5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71" name="Rectangle 5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72" name="Rectangle 5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73" name="Rectangle 5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74" name="Rectangle 5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75" name="Rectangle 5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76" name="Rectangle 6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77" name="Rectangle 6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78" name="Rectangle 6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79" name="Rectangle 6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80" name="Rectangle 9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81" name="Rectangle 9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82" name="Rectangle 9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83" name="Rectangle 9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84" name="Rectangle 9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85" name="Rectangle 10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86" name="Rectangle 10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87" name="Rectangle 10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88" name="Rectangle 10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89" name="Rectangle 10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90" name="Rectangle 10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91" name="Rectangle 10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92" name="Rectangle 10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93" name="Rectangle 10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94" name="Rectangle 10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95" name="Rectangle 11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96" name="Rectangle 16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97" name="Rectangle 16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98" name="Rectangle 16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99" name="Rectangle 17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00" name="Rectangle 17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01" name="Rectangle 17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02" name="Rectangle 17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03" name="Rectangle 17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04" name="Rectangle 17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05" name="Rectangle 17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06" name="Rectangle 17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07" name="Rectangle 17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08" name="Rectangle 17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09" name="Rectangle 18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10" name="Rectangle 18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11" name="Rectangle 18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12" name="Rectangle 18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13" name="Rectangle 18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14" name="Rectangle 18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15" name="Rectangle 186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16" name="Rectangle 187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17" name="Rectangle 188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18" name="Rectangle 189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19" name="Rectangle 190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20" name="Rectangle 191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21" name="Rectangle 19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22" name="Rectangle 19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23" name="Rectangle 19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24" name="Rectangle 23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25" name="Rectangle 23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26" name="Rectangle 23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27" name="Rectangle 23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28" name="Rectangle 24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29" name="Rectangle 24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30" name="Rectangle 24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31" name="Rectangle 24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32" name="Rectangle 24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33" name="Rectangle 24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34" name="Rectangle 24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35" name="Rectangle 24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36" name="Rectangle 24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37" name="Rectangle 24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38" name="Rectangle 25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39" name="Rectangle 25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40" name="Rectangle 25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41" name="Rectangle 25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42" name="Rectangle 25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43" name="Rectangle 25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44" name="Rectangle 25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45" name="Rectangle 25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46" name="Rectangle 25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47" name="Rectangle 25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48" name="Rectangle 26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49" name="Rectangle 26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50" name="Rectangle 26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51" name="Rectangle 26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52" name="Rectangle 26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53" name="Rectangle 26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54" name="Rectangle 26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55" name="Rectangle 26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56" name="Rectangle 26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57" name="Rectangle 26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58" name="Rectangle 27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59" name="Rectangle 27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60" name="Rectangle 27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61" name="Rectangle 27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62" name="Rectangle 28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63" name="Rectangle 28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64" name="Rectangle 28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65" name="Rectangle 29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66" name="Rectangle 29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67" name="Rectangle 29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68" name="Rectangle 30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69" name="Rectangle 30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70" name="Rectangle 30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71" name="Rectangle 30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72" name="Rectangle 30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73" name="Rectangle 31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74" name="Rectangle 32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75" name="Rectangle 32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76" name="Rectangle 32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77" name="Rectangle 33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78" name="Rectangle 33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79" name="Rectangle 33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80" name="Rectangle 33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81" name="Rectangle 33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82" name="Rectangle 33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83" name="Rectangle 33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84" name="Rectangle 33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85" name="Rectangle 33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86" name="Rectangle 36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87" name="Rectangle 36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88" name="Rectangle 36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89" name="Rectangle 36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90" name="Rectangle 36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91" name="Rectangle 36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92" name="Rectangle 36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93" name="Rectangle 36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94" name="Rectangle 36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95" name="Rectangle 40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96" name="Rectangle 40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97" name="Rectangle 40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98" name="Rectangle 40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99" name="Rectangle 40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00" name="Rectangle 40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01" name="Rectangle 40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02" name="Rectangle 40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03" name="Rectangle 40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04" name="Rectangle 410"/>
        <xdr:cNvSpPr>
          <a:spLocks noChangeArrowheads="1"/>
        </xdr:cNvSpPr>
      </xdr:nvSpPr>
      <xdr:spPr bwMode="auto">
        <a:xfrm>
          <a:off x="987742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05" name="Rectangle 411"/>
        <xdr:cNvSpPr>
          <a:spLocks noChangeArrowheads="1"/>
        </xdr:cNvSpPr>
      </xdr:nvSpPr>
      <xdr:spPr bwMode="auto">
        <a:xfrm>
          <a:off x="987742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06" name="Rectangle 412"/>
        <xdr:cNvSpPr>
          <a:spLocks noChangeArrowheads="1"/>
        </xdr:cNvSpPr>
      </xdr:nvSpPr>
      <xdr:spPr bwMode="auto">
        <a:xfrm>
          <a:off x="987742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07" name="Rectangle 51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08" name="Rectangle 51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09" name="Rectangle 51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10" name="Rectangle 51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11" name="Rectangle 52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12" name="Rectangle 52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13" name="Rectangle 52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14" name="Rectangle 52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15" name="Rectangle 52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16" name="Rectangle 52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17" name="Rectangle 52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18" name="Rectangle 52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19" name="Rectangle 52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20" name="Rectangle 52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21" name="Rectangle 53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22" name="Rectangle 53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23" name="Rectangle 53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24" name="Rectangle 53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25" name="Rectangle 53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26" name="Rectangle 53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27" name="Rectangle 53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28" name="Rectangle 53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29" name="Rectangle 53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30" name="Rectangle 53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31" name="Rectangle 54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32" name="Rectangle 54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33" name="Rectangle 54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34" name="Rectangle 54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35" name="Rectangle 54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36" name="Rectangle 54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37" name="Rectangle 54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38" name="Rectangle 54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39" name="Rectangle 54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40" name="Rectangle 54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41" name="Rectangle 55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42" name="Rectangle 55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43" name="Rectangle 55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44" name="Rectangle 55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45" name="Rectangle 55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46" name="Rectangle 55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47" name="Rectangle 55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48" name="Rectangle 55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49" name="Rectangle 55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50" name="Rectangle 55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51" name="Rectangle 56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52" name="Rectangle 56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53" name="Rectangle 56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54" name="Rectangle 56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55" name="Rectangle 56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56" name="Rectangle 565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57" name="Rectangle 566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58" name="Rectangle 567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59" name="Rectangle 71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60" name="Rectangle 71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61" name="Rectangle 71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62" name="Rectangle 71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63" name="Rectangle 71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64" name="Rectangle 71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65" name="Rectangle 71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66" name="Rectangle 71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67" name="Rectangle 71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68" name="Rectangle 72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69" name="Rectangle 72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70" name="Rectangle 72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71" name="Rectangle 72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72" name="Rectangle 72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73" name="Rectangle 72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74" name="Rectangle 72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75" name="Rectangle 72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76" name="Rectangle 72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77" name="Rectangle 72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78" name="Rectangle 73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79" name="Rectangle 73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80" name="Rectangle 73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81" name="Rectangle 73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82" name="Rectangle 73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83" name="Rectangle 73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84" name="Rectangle 73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85" name="Rectangle 73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86" name="Rectangle 73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87" name="Rectangle 73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88" name="Rectangle 74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89" name="Rectangle 74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90" name="Rectangle 74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91" name="Rectangle 74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92" name="Rectangle 74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93" name="Rectangle 74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94" name="Rectangle 74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95" name="Rectangle 74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96" name="Rectangle 74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97" name="Rectangle 74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98" name="Rectangle 75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99" name="Rectangle 75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00" name="Rectangle 75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01" name="Rectangle 75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02" name="Rectangle 75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03" name="Rectangle 75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04" name="Rectangle 75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05" name="Rectangle 75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06" name="Rectangle 75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07" name="Rectangle 75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08" name="Rectangle 76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09" name="Rectangle 76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10" name="Rectangle 76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11" name="Rectangle 76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12" name="Rectangle 76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13" name="Rectangle 76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14" name="Rectangle 76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15" name="Rectangle 76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16" name="Rectangle 76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17" name="Rectangle 76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18" name="Rectangle 77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19" name="Rectangle 77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20" name="Rectangle 772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21" name="Rectangle 773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22" name="Rectangle 774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23" name="Rectangle 77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24" name="Rectangle 77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25" name="Rectangle 77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26" name="Rectangle 77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27" name="Rectangle 77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28" name="Rectangle 78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29" name="Rectangle 78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30" name="Rectangle 78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31" name="Rectangle 78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32" name="Rectangle 78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33" name="Rectangle 78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34" name="Rectangle 78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35" name="Rectangle 78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36" name="Rectangle 78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37" name="Rectangle 78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38" name="Rectangle 79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39" name="Rectangle 79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40" name="Rectangle 79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41" name="Rectangle 79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42" name="Rectangle 79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43" name="Rectangle 79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44" name="Rectangle 79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45" name="Rectangle 79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46" name="Rectangle 79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47" name="Rectangle 79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48" name="Rectangle 80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49" name="Rectangle 80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50" name="Rectangle 80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51" name="Rectangle 80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52" name="Rectangle 80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53" name="Rectangle 80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54" name="Rectangle 80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55" name="Rectangle 80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56" name="Rectangle 80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57" name="Rectangle 80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58" name="Rectangle 81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59" name="Rectangle 81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60" name="Rectangle 81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61" name="Rectangle 81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62" name="Rectangle 81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63" name="Rectangle 81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64" name="Rectangle 81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65" name="Rectangle 81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66" name="Rectangle 81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67" name="Rectangle 81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68" name="Rectangle 82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69" name="Rectangle 82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70" name="Rectangle 82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71" name="Rectangle 82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72" name="Rectangle 824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73" name="Rectangle 825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74" name="Rectangle 826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75" name="Rectangle 82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76" name="Rectangle 82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77" name="Rectangle 82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78" name="Rectangle 83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79" name="Rectangle 83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80" name="Rectangle 83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81" name="Rectangle 83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82" name="Rectangle 83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83" name="Rectangle 83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84" name="Rectangle 83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85" name="Rectangle 83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86" name="Rectangle 83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87" name="Rectangle 83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88" name="Rectangle 84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89" name="Rectangle 84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90" name="Rectangle 84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91" name="Rectangle 84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92" name="Rectangle 84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93" name="Rectangle 84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94" name="Rectangle 84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95" name="Rectangle 84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96" name="Rectangle 84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97" name="Rectangle 84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98" name="Rectangle 85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99" name="Rectangle 85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00" name="Rectangle 85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01" name="Rectangle 85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802" name="Rectangle 854"/>
        <xdr:cNvSpPr>
          <a:spLocks noChangeArrowheads="1"/>
        </xdr:cNvSpPr>
      </xdr:nvSpPr>
      <xdr:spPr bwMode="auto">
        <a:xfrm>
          <a:off x="1136332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803" name="Rectangle 855"/>
        <xdr:cNvSpPr>
          <a:spLocks noChangeArrowheads="1"/>
        </xdr:cNvSpPr>
      </xdr:nvSpPr>
      <xdr:spPr bwMode="auto">
        <a:xfrm>
          <a:off x="1136332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804" name="Rectangle 856"/>
        <xdr:cNvSpPr>
          <a:spLocks noChangeArrowheads="1"/>
        </xdr:cNvSpPr>
      </xdr:nvSpPr>
      <xdr:spPr bwMode="auto">
        <a:xfrm>
          <a:off x="1136332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05" name="Rectangle 85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06" name="Rectangle 85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07" name="Rectangle 85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08" name="Rectangle 86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09" name="Rectangle 86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10" name="Rectangle 86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11" name="Rectangle 86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12" name="Rectangle 86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13" name="Rectangle 869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14" name="Rectangle 870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15" name="Rectangle 871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16" name="Rectangle 87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17" name="Rectangle 87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18" name="Rectangle 87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19" name="Rectangle 87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20" name="Rectangle 88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21" name="Rectangle 88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22" name="Rectangle 88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23" name="Rectangle 89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24" name="Rectangle 89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25" name="Rectangle 89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26" name="Rectangle 89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27" name="Rectangle 89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28" name="Rectangle 89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29" name="Rectangle 89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30" name="Rectangle 89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31" name="Rectangle 89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32" name="Rectangle 90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33" name="Rectangle 91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34" name="Rectangle 91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35" name="Rectangle 91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36" name="Rectangle 91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37" name="Rectangle 92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38" name="Rectangle 92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39" name="Rectangle 92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40" name="Rectangle 92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41" name="Rectangle 92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42" name="Rectangle 92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43" name="Rectangle 92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44" name="Rectangle 92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45" name="Rectangle 92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46" name="Rectangle 92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47" name="Rectangle 93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48" name="Rectangle 93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49" name="Rectangle 95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50" name="Rectangle 95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51" name="Rectangle 95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52" name="Rectangle 96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53" name="Rectangle 96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54" name="Rectangle 96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55" name="Rectangle 96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56" name="Rectangle 96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57" name="Rectangle 96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58" name="Rectangle 96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59" name="Rectangle 96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60" name="Rectangle 96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61" name="Rectangle 96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62" name="Rectangle 97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63" name="Rectangle 97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64" name="Rectangle 97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65" name="Rectangle 97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66" name="Rectangle 97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67" name="Rectangle 97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68" name="Rectangle 976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69" name="Rectangle 977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70" name="Rectangle 978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71" name="Rectangle 979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72" name="Rectangle 980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73" name="Rectangle 981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74" name="Rectangle 98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75" name="Rectangle 98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76" name="Rectangle 98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77" name="Rectangle 102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78" name="Rectangle 102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79" name="Rectangle 102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80" name="Rectangle 102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81" name="Rectangle 103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82" name="Rectangle 103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83" name="Rectangle 103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84" name="Rectangle 103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85" name="Rectangle 103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86" name="Rectangle 103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87" name="Rectangle 103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88" name="Rectangle 103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89" name="Rectangle 103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90" name="Rectangle 103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91" name="Rectangle 104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92" name="Rectangle 104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93" name="Rectangle 104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94" name="Rectangle 104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95" name="Rectangle 104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96" name="Rectangle 104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97" name="Rectangle 104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98" name="Rectangle 104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99" name="Rectangle 104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00" name="Rectangle 104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01" name="Rectangle 105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02" name="Rectangle 105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03" name="Rectangle 105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04" name="Rectangle 105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05" name="Rectangle 105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06" name="Rectangle 105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07" name="Rectangle 105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08" name="Rectangle 105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09" name="Rectangle 105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10" name="Rectangle 105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11" name="Rectangle 106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12" name="Rectangle 106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13" name="Rectangle 106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14" name="Rectangle 106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15" name="Rectangle 107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16" name="Rectangle 107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17" name="Rectangle 107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18" name="Rectangle 108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19" name="Rectangle 108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20" name="Rectangle 108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21" name="Rectangle 109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22" name="Rectangle 109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23" name="Rectangle 109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24" name="Rectangle 109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25" name="Rectangle 109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26" name="Rectangle 110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27" name="Rectangle 111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28" name="Rectangle 111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29" name="Rectangle 111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30" name="Rectangle 112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31" name="Rectangle 112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32" name="Rectangle 112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33" name="Rectangle 112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34" name="Rectangle 112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35" name="Rectangle 112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36" name="Rectangle 112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37" name="Rectangle 112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38" name="Rectangle 112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39" name="Rectangle 115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40" name="Rectangle 115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41" name="Rectangle 115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42" name="Rectangle 115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43" name="Rectangle 115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44" name="Rectangle 115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45" name="Rectangle 115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46" name="Rectangle 115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47" name="Rectangle 115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48" name="Rectangle 119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49" name="Rectangle 119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50" name="Rectangle 119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51" name="Rectangle 119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52" name="Rectangle 119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53" name="Rectangle 119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54" name="Rectangle 119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55" name="Rectangle 119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56" name="Rectangle 119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957" name="Rectangle 1200"/>
        <xdr:cNvSpPr>
          <a:spLocks noChangeArrowheads="1"/>
        </xdr:cNvSpPr>
      </xdr:nvSpPr>
      <xdr:spPr bwMode="auto">
        <a:xfrm>
          <a:off x="987742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958" name="Rectangle 1201"/>
        <xdr:cNvSpPr>
          <a:spLocks noChangeArrowheads="1"/>
        </xdr:cNvSpPr>
      </xdr:nvSpPr>
      <xdr:spPr bwMode="auto">
        <a:xfrm>
          <a:off x="987742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959" name="Rectangle 1202"/>
        <xdr:cNvSpPr>
          <a:spLocks noChangeArrowheads="1"/>
        </xdr:cNvSpPr>
      </xdr:nvSpPr>
      <xdr:spPr bwMode="auto">
        <a:xfrm>
          <a:off x="987742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60" name="Rectangle 130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61" name="Rectangle 130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62" name="Rectangle 130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63" name="Rectangle 130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64" name="Rectangle 131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65" name="Rectangle 131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66" name="Rectangle 131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67" name="Rectangle 131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68" name="Rectangle 131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69" name="Rectangle 131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70" name="Rectangle 131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71" name="Rectangle 131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72" name="Rectangle 131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73" name="Rectangle 131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74" name="Rectangle 132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75" name="Rectangle 132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76" name="Rectangle 132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77" name="Rectangle 132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78" name="Rectangle 132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79" name="Rectangle 132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80" name="Rectangle 132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81" name="Rectangle 132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82" name="Rectangle 132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83" name="Rectangle 132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84" name="Rectangle 133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85" name="Rectangle 133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86" name="Rectangle 133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87" name="Rectangle 133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88" name="Rectangle 133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89" name="Rectangle 133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90" name="Rectangle 133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91" name="Rectangle 133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92" name="Rectangle 133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93" name="Rectangle 133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94" name="Rectangle 134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95" name="Rectangle 134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96" name="Rectangle 134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97" name="Rectangle 134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98" name="Rectangle 134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99" name="Rectangle 134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00" name="Rectangle 134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01" name="Rectangle 134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02" name="Rectangle 134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03" name="Rectangle 134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04" name="Rectangle 135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05" name="Rectangle 135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06" name="Rectangle 135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07" name="Rectangle 135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08" name="Rectangle 135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09" name="Rectangle 1355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10" name="Rectangle 1356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11" name="Rectangle 1357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12" name="Rectangle 150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13" name="Rectangle 150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14" name="Rectangle 150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15" name="Rectangle 150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16" name="Rectangle 150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17" name="Rectangle 150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18" name="Rectangle 150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19" name="Rectangle 150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20" name="Rectangle 150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21" name="Rectangle 151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22" name="Rectangle 151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23" name="Rectangle 151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24" name="Rectangle 151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25" name="Rectangle 151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26" name="Rectangle 151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27" name="Rectangle 151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28" name="Rectangle 151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29" name="Rectangle 151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30" name="Rectangle 151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31" name="Rectangle 152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32" name="Rectangle 152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33" name="Rectangle 152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34" name="Rectangle 152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35" name="Rectangle 152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36" name="Rectangle 152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37" name="Rectangle 152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38" name="Rectangle 152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39" name="Rectangle 152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40" name="Rectangle 152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41" name="Rectangle 153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42" name="Rectangle 153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43" name="Rectangle 153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44" name="Rectangle 153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45" name="Rectangle 153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46" name="Rectangle 153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47" name="Rectangle 153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48" name="Rectangle 153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49" name="Rectangle 153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50" name="Rectangle 153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51" name="Rectangle 154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52" name="Rectangle 154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53" name="Rectangle 154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54" name="Rectangle 154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55" name="Rectangle 154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56" name="Rectangle 154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57" name="Rectangle 154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58" name="Rectangle 154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59" name="Rectangle 154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60" name="Rectangle 154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61" name="Rectangle 155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62" name="Rectangle 155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63" name="Rectangle 155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64" name="Rectangle 155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65" name="Rectangle 155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66" name="Rectangle 155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67" name="Rectangle 155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68" name="Rectangle 155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69" name="Rectangle 155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70" name="Rectangle 155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71" name="Rectangle 156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72" name="Rectangle 156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73" name="Rectangle 1562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74" name="Rectangle 1563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75" name="Rectangle 1564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76" name="Rectangle 156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77" name="Rectangle 156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78" name="Rectangle 156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79" name="Rectangle 156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80" name="Rectangle 156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81" name="Rectangle 157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82" name="Rectangle 157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83" name="Rectangle 157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84" name="Rectangle 157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85" name="Rectangle 157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86" name="Rectangle 157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87" name="Rectangle 157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88" name="Rectangle 157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89" name="Rectangle 157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90" name="Rectangle 157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91" name="Rectangle 158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92" name="Rectangle 158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93" name="Rectangle 158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94" name="Rectangle 158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95" name="Rectangle 158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96" name="Rectangle 158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97" name="Rectangle 158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98" name="Rectangle 158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99" name="Rectangle 158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00" name="Rectangle 158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01" name="Rectangle 159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02" name="Rectangle 159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03" name="Rectangle 159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04" name="Rectangle 159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05" name="Rectangle 159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06" name="Rectangle 159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07" name="Rectangle 159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08" name="Rectangle 159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09" name="Rectangle 159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10" name="Rectangle 159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11" name="Rectangle 160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12" name="Rectangle 160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13" name="Rectangle 160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14" name="Rectangle 160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15" name="Rectangle 160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16" name="Rectangle 160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17" name="Rectangle 160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18" name="Rectangle 160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19" name="Rectangle 160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20" name="Rectangle 160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21" name="Rectangle 161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22" name="Rectangle 161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23" name="Rectangle 161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24" name="Rectangle 161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125" name="Rectangle 1614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126" name="Rectangle 1615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127" name="Rectangle 1616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28" name="Rectangle 161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29" name="Rectangle 161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30" name="Rectangle 161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31" name="Rectangle 162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32" name="Rectangle 162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33" name="Rectangle 162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34" name="Rectangle 162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35" name="Rectangle 162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36" name="Rectangle 162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37" name="Rectangle 162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38" name="Rectangle 162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39" name="Rectangle 162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40" name="Rectangle 162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41" name="Rectangle 163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42" name="Rectangle 163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43" name="Rectangle 163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44" name="Rectangle 163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45" name="Rectangle 163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46" name="Rectangle 163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47" name="Rectangle 163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48" name="Rectangle 163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49" name="Rectangle 163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50" name="Rectangle 163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51" name="Rectangle 164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52" name="Rectangle 164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53" name="Rectangle 164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54" name="Rectangle 164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155" name="Rectangle 1644"/>
        <xdr:cNvSpPr>
          <a:spLocks noChangeArrowheads="1"/>
        </xdr:cNvSpPr>
      </xdr:nvSpPr>
      <xdr:spPr bwMode="auto">
        <a:xfrm>
          <a:off x="987742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156" name="Rectangle 1645"/>
        <xdr:cNvSpPr>
          <a:spLocks noChangeArrowheads="1"/>
        </xdr:cNvSpPr>
      </xdr:nvSpPr>
      <xdr:spPr bwMode="auto">
        <a:xfrm>
          <a:off x="987742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157" name="Rectangle 1646"/>
        <xdr:cNvSpPr>
          <a:spLocks noChangeArrowheads="1"/>
        </xdr:cNvSpPr>
      </xdr:nvSpPr>
      <xdr:spPr bwMode="auto">
        <a:xfrm>
          <a:off x="987742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58" name="Rectangle 164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59" name="Rectangle 164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60" name="Rectangle 164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61" name="Rectangle 165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62" name="Rectangle 165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63" name="Rectangle 165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64" name="Rectangle 165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65" name="Rectangle 166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66" name="Rectangle 166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67" name="Rectangle 166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68" name="Rectangle 167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69" name="Rectangle 167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70" name="Rectangle 167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71" name="Rectangle 168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72" name="Rectangle 168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73" name="Rectangle 168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74" name="Rectangle 168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75" name="Rectangle 168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76" name="Rectangle 169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77" name="Rectangle 170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78" name="Rectangle 170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79" name="Rectangle 170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80" name="Rectangle 171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81" name="Rectangle 171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82" name="Rectangle 171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83" name="Rectangle 171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84" name="Rectangle 171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85" name="Rectangle 171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86" name="Rectangle 171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87" name="Rectangle 171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88" name="Rectangle 171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89" name="Rectangle 174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90" name="Rectangle 174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91" name="Rectangle 174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92" name="Rectangle 174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93" name="Rectangle 174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94" name="Rectangle 174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95" name="Rectangle 174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96" name="Rectangle 174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97" name="Rectangle 174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98" name="Rectangle 175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99" name="Rectangle 175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00" name="Rectangle 175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01" name="Rectangle 177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02" name="Rectangle 177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03" name="Rectangle 177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04" name="Rectangle 177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05" name="Rectangle 177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06" name="Rectangle 177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07" name="Rectangle 1799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08" name="Rectangle 1800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09" name="Rectangle 1801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10" name="Rectangle 184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11" name="Rectangle 184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12" name="Rectangle 184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13" name="Rectangle 184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14" name="Rectangle 184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15" name="Rectangle 184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16" name="Rectangle 184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17" name="Rectangle 184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18" name="Rectangle 185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19" name="Rectangle 185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20" name="Rectangle 185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21" name="Rectangle 185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22" name="Rectangle 190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23" name="Rectangle 190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24" name="Rectangle 190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25" name="Rectangle 190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26" name="Rectangle 190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27" name="Rectangle 190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28" name="Rectangle 190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29" name="Rectangle 191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30" name="Rectangle 191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31" name="Rectangle 191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32" name="Rectangle 191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33" name="Rectangle 191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34" name="Rectangle 191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35" name="Rectangle 191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36" name="Rectangle 191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37" name="Rectangle 192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38" name="Rectangle 192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39" name="Rectangle 192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40" name="Rectangle 194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41" name="Rectangle 194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42" name="Rectangle 194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43" name="Rectangle 194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44" name="Rectangle 194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45" name="Rectangle 194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46" name="Rectangle 196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47" name="Rectangle 196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48" name="Rectangle 196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49" name="Rectangle 197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50" name="Rectangle 198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51" name="Rectangle 198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52" name="Rectangle 199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53" name="Rectangle 199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54" name="Rectangle 199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55" name="Rectangle 199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56" name="Rectangle 199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57" name="Rectangle 199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58" name="Rectangle 200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59" name="Rectangle 200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60" name="Rectangle 200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61" name="Rectangle 200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62" name="Rectangle 200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63" name="Rectangle 200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64" name="Rectangle 200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65" name="Rectangle 200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66" name="Rectangle 200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67" name="Rectangle 200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68" name="Rectangle 201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69" name="Rectangle 201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70" name="Rectangle 201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71" name="Rectangle 201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72" name="Rectangle 201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73" name="Rectangle 201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74" name="Rectangle 201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75" name="Rectangle 201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76" name="Rectangle 201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77" name="Rectangle 201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78" name="Rectangle 202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79" name="Rectangle 202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80" name="Rectangle 202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81" name="Rectangle 202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82" name="Rectangle 202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83" name="Rectangle 202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84" name="Rectangle 202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85" name="Rectangle 202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86" name="Rectangle 202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87" name="Rectangle 202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88" name="Rectangle 203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89" name="Rectangle 203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90" name="Rectangle 203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91" name="Rectangle 203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92" name="Rectangle 203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93" name="Rectangle 203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94" name="Rectangle 203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95" name="Rectangle 203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96" name="Rectangle 203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97" name="Rectangle 203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98" name="Rectangle 204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99" name="Rectangle 204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300" name="Rectangle 204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301" name="Rectangle 204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302" name="Rectangle 204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03" name="Rectangle 205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04" name="Rectangle 205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05" name="Rectangle 205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06" name="Rectangle 205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07" name="Rectangle 205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08" name="Rectangle 205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09" name="Rectangle 205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10" name="Rectangle 205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11" name="Rectangle 206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12" name="Rectangle 206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13" name="Rectangle 206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14" name="Rectangle 206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15" name="Rectangle 206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16" name="Rectangle 206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17" name="Rectangle 206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18" name="Rectangle 206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19" name="Rectangle 206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20" name="Rectangle 206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21" name="Rectangle 207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22" name="Rectangle 207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23" name="Rectangle 207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24" name="Rectangle 207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25" name="Rectangle 207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26" name="Rectangle 207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27" name="Rectangle 207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28" name="Rectangle 207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29" name="Rectangle 207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30" name="Rectangle 207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31" name="Rectangle 208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32" name="Rectangle 208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33" name="Rectangle 208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34" name="Rectangle 208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35" name="Rectangle 208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36" name="Rectangle 208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37" name="Rectangle 208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38" name="Rectangle 208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39" name="Rectangle 208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40" name="Rectangle 208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41" name="Rectangle 209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42" name="Rectangle 209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43" name="Rectangle 209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44" name="Rectangle 209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45" name="Rectangle 209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46" name="Rectangle 209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47" name="Rectangle 209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48" name="Rectangle 209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49" name="Rectangle 209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50" name="Rectangle 209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51" name="Rectangle 210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52" name="Rectangle 210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53" name="Rectangle 210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54" name="Rectangle 210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55" name="Rectangle 210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56" name="Rectangle 210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57" name="Rectangle 210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58" name="Rectangle 210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59" name="Rectangle 210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60" name="Rectangle 210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61" name="Rectangle 211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62" name="Rectangle 211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63" name="Rectangle 211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64" name="Rectangle 211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65" name="Rectangle 211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66" name="Rectangle 211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67" name="Rectangle 211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68" name="Rectangle 211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69" name="Rectangle 211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70" name="Rectangle 211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71" name="Rectangle 212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72" name="Rectangle 212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73" name="Rectangle 212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74" name="Rectangle 212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75" name="Rectangle 212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76" name="Rectangle 212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77" name="Rectangle 212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78" name="Rectangle 212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79" name="Rectangle 212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80" name="Rectangle 212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81" name="Rectangle 213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82" name="Rectangle 213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83" name="Rectangle 213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84" name="Rectangle 213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85" name="Rectangle 213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86" name="Rectangle 213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87" name="Rectangle 213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88" name="Rectangle 213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89" name="Rectangle 213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90" name="Rectangle 213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91" name="Rectangle 214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92" name="Rectangle 214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93" name="Rectangle 214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94" name="Rectangle 214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95" name="Rectangle 214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96" name="Rectangle 214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97" name="Rectangle 214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98" name="Rectangle 214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399" name="Rectangle 214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00" name="Rectangle 214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01" name="Rectangle 215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02" name="Rectangle 215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03" name="Rectangle 215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04" name="Rectangle 215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05" name="Rectangle 215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06" name="Rectangle 215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07" name="Rectangle 215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08" name="Rectangle 215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09" name="Rectangle 215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10" name="Rectangle 215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11" name="Rectangle 216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12" name="Rectangle 216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13" name="Rectangle 216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14" name="Rectangle 216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15" name="Rectangle 216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16" name="Rectangle 216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17" name="Rectangle 216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18" name="Rectangle 216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19" name="Rectangle 216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20" name="Rectangle 216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21" name="Rectangle 217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22" name="Rectangle 217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23" name="Rectangle 217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24" name="Rectangle 217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25" name="Rectangle 217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26" name="Rectangle 217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27" name="Rectangle 217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28" name="Rectangle 217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29" name="Rectangle 217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30" name="Rectangle 217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31" name="Rectangle 218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32" name="Rectangle 218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33" name="Rectangle 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34" name="Rectangle 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35" name="Rectangle 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36" name="Rectangle 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37" name="Rectangle 2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38" name="Rectangle 2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39" name="Rectangle 2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40" name="Rectangle 3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41" name="Rectangle 3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42" name="Rectangle 3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43" name="Rectangle 6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44" name="Rectangle 6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45" name="Rectangle 6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46" name="Rectangle 10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47" name="Rectangle 10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48" name="Rectangle 10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49" name="Rectangle 10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50" name="Rectangle 10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51" name="Rectangle 11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52" name="Rectangle 18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53" name="Rectangle 18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54" name="Rectangle 18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55" name="Rectangle 18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56" name="Rectangle 18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57" name="Rectangle 18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58" name="Rectangle 18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59" name="Rectangle 19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60" name="Rectangle 19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61" name="Rectangle 19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62" name="Rectangle 19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63" name="Rectangle 19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64" name="Rectangle 25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65" name="Rectangle 25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66" name="Rectangle 26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67" name="Rectangle 26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68" name="Rectangle 26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69" name="Rectangle 26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70" name="Rectangle 26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71" name="Rectangle 26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72" name="Rectangle 26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73" name="Rectangle 27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74" name="Rectangle 27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75" name="Rectangle 27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76" name="Rectangle 33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77" name="Rectangle 33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78" name="Rectangle 33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79" name="Rectangle 33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80" name="Rectangle 33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81" name="Rectangle 33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482" name="Rectangle 410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483" name="Rectangle 411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484" name="Rectangle 412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85" name="Rectangle 55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86" name="Rectangle 55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87" name="Rectangle 55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88" name="Rectangle 55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89" name="Rectangle 56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90" name="Rectangle 56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91" name="Rectangle 56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92" name="Rectangle 56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93" name="Rectangle 56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94" name="Rectangle 56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95" name="Rectangle 56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96" name="Rectangle 56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97" name="Rectangle 76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98" name="Rectangle 76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99" name="Rectangle 76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00" name="Rectangle 76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01" name="Rectangle 76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02" name="Rectangle 76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03" name="Rectangle 76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04" name="Rectangle 76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05" name="Rectangle 76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06" name="Rectangle 76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07" name="Rectangle 77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08" name="Rectangle 77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09" name="Rectangle 77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10" name="Rectangle 77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11" name="Rectangle 77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12" name="Rectangle 77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13" name="Rectangle 78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14" name="Rectangle 78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15" name="Rectangle 79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16" name="Rectangle 79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17" name="Rectangle 79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18" name="Rectangle 80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19" name="Rectangle 80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20" name="Rectangle 80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21" name="Rectangle 82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22" name="Rectangle 82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23" name="Rectangle 82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24" name="Rectangle 83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25" name="Rectangle 83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26" name="Rectangle 83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27" name="Rectangle 85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28" name="Rectangle 85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29" name="Rectangle 85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30" name="Rectangle 85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31" name="Rectangle 85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32" name="Rectangle 85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33" name="Rectangle 86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34" name="Rectangle 86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35" name="Rectangle 87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36" name="Rectangle 87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37" name="Rectangle 88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38" name="Rectangle 88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39" name="Rectangle 88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40" name="Rectangle 89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41" name="Rectangle 89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42" name="Rectangle 90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43" name="Rectangle 92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44" name="Rectangle 92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45" name="Rectangle 92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46" name="Rectangle 92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47" name="Rectangle 93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48" name="Rectangle 93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49" name="Rectangle 97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50" name="Rectangle 97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51" name="Rectangle 97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52" name="Rectangle 97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53" name="Rectangle 97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54" name="Rectangle 97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55" name="Rectangle 97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56" name="Rectangle 98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57" name="Rectangle 98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58" name="Rectangle 98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59" name="Rectangle 98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60" name="Rectangle 98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61" name="Rectangle 104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62" name="Rectangle 104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63" name="Rectangle 105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64" name="Rectangle 105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65" name="Rectangle 105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66" name="Rectangle 105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67" name="Rectangle 105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68" name="Rectangle 105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69" name="Rectangle 105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70" name="Rectangle 106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71" name="Rectangle 106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72" name="Rectangle 106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73" name="Rectangle 112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74" name="Rectangle 112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75" name="Rectangle 112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76" name="Rectangle 112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77" name="Rectangle 112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78" name="Rectangle 112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579" name="Rectangle 1200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580" name="Rectangle 1201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581" name="Rectangle 1202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82" name="Rectangle 134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83" name="Rectangle 134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84" name="Rectangle 134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85" name="Rectangle 134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86" name="Rectangle 135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87" name="Rectangle 135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88" name="Rectangle 135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89" name="Rectangle 135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90" name="Rectangle 135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91" name="Rectangle 135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92" name="Rectangle 135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93" name="Rectangle 135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94" name="Rectangle 155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95" name="Rectangle 155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96" name="Rectangle 155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97" name="Rectangle 155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98" name="Rectangle 155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99" name="Rectangle 155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00" name="Rectangle 155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01" name="Rectangle 155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02" name="Rectangle 155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03" name="Rectangle 155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04" name="Rectangle 156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05" name="Rectangle 156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06" name="Rectangle 156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07" name="Rectangle 156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08" name="Rectangle 156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09" name="Rectangle 156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10" name="Rectangle 157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11" name="Rectangle 157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12" name="Rectangle 158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13" name="Rectangle 158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14" name="Rectangle 158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15" name="Rectangle 159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16" name="Rectangle 159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17" name="Rectangle 159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18" name="Rectangle 161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19" name="Rectangle 161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20" name="Rectangle 161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21" name="Rectangle 162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22" name="Rectangle 162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23" name="Rectangle 162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24" name="Rectangle 164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25" name="Rectangle 164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26" name="Rectangle 164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27" name="Rectangle 1644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28" name="Rectangle 1645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29" name="Rectangle 1646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30" name="Rectangle 165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31" name="Rectangle 165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32" name="Rectangle 165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33" name="Rectangle 171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34" name="Rectangle 171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35" name="Rectangle 171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36" name="Rectangle 171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37" name="Rectangle 171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38" name="Rectangle 171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39" name="Rectangle 179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40" name="Rectangle 180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41" name="Rectangle 180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42" name="Rectangle 185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43" name="Rectangle 185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44" name="Rectangle 185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45" name="Rectangle 191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46" name="Rectangle 191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47" name="Rectangle 191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48" name="Rectangle 196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49" name="Rectangle 196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50" name="Rectangle 196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51" name="Rectangle 199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52" name="Rectangle 199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53" name="Rectangle 199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54" name="Rectangle 200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55" name="Rectangle 200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56" name="Rectangle 200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57" name="Rectangle 200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58" name="Rectangle 200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59" name="Rectangle 200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60" name="Rectangle 200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61" name="Rectangle 200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62" name="Rectangle 200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63" name="Rectangle 200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64" name="Rectangle 201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65" name="Rectangle 201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66" name="Rectangle 201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67" name="Rectangle 201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68" name="Rectangle 201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69" name="Rectangle 201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70" name="Rectangle 201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71" name="Rectangle 201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72" name="Rectangle 201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73" name="Rectangle 201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74" name="Rectangle 202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75" name="Rectangle 202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76" name="Rectangle 202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77" name="Rectangle 202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78" name="Rectangle 202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79" name="Rectangle 202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80" name="Rectangle 202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81" name="Rectangle 202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82" name="Rectangle 202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83" name="Rectangle 202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84" name="Rectangle 203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85" name="Rectangle 203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86" name="Rectangle 203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87" name="Rectangle 203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88" name="Rectangle 203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89" name="Rectangle 203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90" name="Rectangle 203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91" name="Rectangle 203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92" name="Rectangle 203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93" name="Rectangle 203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94" name="Rectangle 204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95" name="Rectangle 204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96" name="Rectangle 204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97" name="Rectangle 204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98" name="Rectangle 204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99" name="Rectangle 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00" name="Rectangle 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01" name="Rectangle 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02" name="Rectangle 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03" name="Rectangle 2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04" name="Rectangle 2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05" name="Rectangle 2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06" name="Rectangle 3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07" name="Rectangle 3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08" name="Rectangle 3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09" name="Rectangle 6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10" name="Rectangle 6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11" name="Rectangle 6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12" name="Rectangle 10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13" name="Rectangle 10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14" name="Rectangle 10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15" name="Rectangle 10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16" name="Rectangle 10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17" name="Rectangle 11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18" name="Rectangle 18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19" name="Rectangle 18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20" name="Rectangle 18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21" name="Rectangle 18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22" name="Rectangle 18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23" name="Rectangle 18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24" name="Rectangle 18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25" name="Rectangle 19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26" name="Rectangle 19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27" name="Rectangle 19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28" name="Rectangle 19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29" name="Rectangle 19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30" name="Rectangle 25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31" name="Rectangle 25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32" name="Rectangle 26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33" name="Rectangle 26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34" name="Rectangle 26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35" name="Rectangle 26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36" name="Rectangle 26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37" name="Rectangle 26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38" name="Rectangle 26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39" name="Rectangle 27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40" name="Rectangle 27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41" name="Rectangle 27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42" name="Rectangle 33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43" name="Rectangle 33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44" name="Rectangle 33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45" name="Rectangle 33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46" name="Rectangle 33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47" name="Rectangle 33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748" name="Rectangle 410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749" name="Rectangle 411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750" name="Rectangle 412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51" name="Rectangle 55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52" name="Rectangle 55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53" name="Rectangle 55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54" name="Rectangle 55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55" name="Rectangle 56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56" name="Rectangle 56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57" name="Rectangle 56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58" name="Rectangle 56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59" name="Rectangle 56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60" name="Rectangle 56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61" name="Rectangle 56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62" name="Rectangle 56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63" name="Rectangle 76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64" name="Rectangle 76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65" name="Rectangle 76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66" name="Rectangle 76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67" name="Rectangle 76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68" name="Rectangle 76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69" name="Rectangle 76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70" name="Rectangle 76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71" name="Rectangle 76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72" name="Rectangle 76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73" name="Rectangle 77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74" name="Rectangle 77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75" name="Rectangle 77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76" name="Rectangle 77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77" name="Rectangle 77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78" name="Rectangle 77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79" name="Rectangle 78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80" name="Rectangle 78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81" name="Rectangle 79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82" name="Rectangle 79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83" name="Rectangle 79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84" name="Rectangle 80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85" name="Rectangle 80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86" name="Rectangle 80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87" name="Rectangle 82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88" name="Rectangle 82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89" name="Rectangle 82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90" name="Rectangle 83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91" name="Rectangle 83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92" name="Rectangle 83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93" name="Rectangle 85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94" name="Rectangle 85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95" name="Rectangle 85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96" name="Rectangle 85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97" name="Rectangle 85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98" name="Rectangle 85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99" name="Rectangle 86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00" name="Rectangle 86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01" name="Rectangle 87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02" name="Rectangle 87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03" name="Rectangle 88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04" name="Rectangle 88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05" name="Rectangle 88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06" name="Rectangle 89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07" name="Rectangle 89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08" name="Rectangle 90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09" name="Rectangle 92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10" name="Rectangle 92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11" name="Rectangle 92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12" name="Rectangle 92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13" name="Rectangle 93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14" name="Rectangle 93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15" name="Rectangle 97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16" name="Rectangle 97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17" name="Rectangle 97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18" name="Rectangle 97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19" name="Rectangle 97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20" name="Rectangle 97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21" name="Rectangle 97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22" name="Rectangle 98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23" name="Rectangle 98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24" name="Rectangle 98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25" name="Rectangle 98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26" name="Rectangle 98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27" name="Rectangle 104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28" name="Rectangle 104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29" name="Rectangle 105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30" name="Rectangle 105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31" name="Rectangle 105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32" name="Rectangle 105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33" name="Rectangle 105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34" name="Rectangle 105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35" name="Rectangle 105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36" name="Rectangle 106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37" name="Rectangle 106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38" name="Rectangle 106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39" name="Rectangle 112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40" name="Rectangle 112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41" name="Rectangle 112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42" name="Rectangle 112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43" name="Rectangle 112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44" name="Rectangle 112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845" name="Rectangle 1200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846" name="Rectangle 1201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847" name="Rectangle 1202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48" name="Rectangle 134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49" name="Rectangle 134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50" name="Rectangle 134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51" name="Rectangle 134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52" name="Rectangle 135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53" name="Rectangle 135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54" name="Rectangle 135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55" name="Rectangle 135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56" name="Rectangle 135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57" name="Rectangle 135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58" name="Rectangle 135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59" name="Rectangle 135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60" name="Rectangle 155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61" name="Rectangle 155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62" name="Rectangle 155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63" name="Rectangle 155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64" name="Rectangle 155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65" name="Rectangle 155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66" name="Rectangle 155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67" name="Rectangle 155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68" name="Rectangle 155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69" name="Rectangle 155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70" name="Rectangle 156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71" name="Rectangle 156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72" name="Rectangle 156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73" name="Rectangle 156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74" name="Rectangle 156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75" name="Rectangle 156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76" name="Rectangle 157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77" name="Rectangle 157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78" name="Rectangle 158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79" name="Rectangle 158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80" name="Rectangle 158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81" name="Rectangle 159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82" name="Rectangle 159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83" name="Rectangle 159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84" name="Rectangle 161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85" name="Rectangle 161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86" name="Rectangle 161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87" name="Rectangle 162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88" name="Rectangle 162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89" name="Rectangle 162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90" name="Rectangle 164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91" name="Rectangle 164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92" name="Rectangle 164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893" name="Rectangle 1644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894" name="Rectangle 1645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895" name="Rectangle 1646"/>
        <xdr:cNvSpPr>
          <a:spLocks noChangeArrowheads="1"/>
        </xdr:cNvSpPr>
      </xdr:nvSpPr>
      <xdr:spPr bwMode="auto">
        <a:xfrm>
          <a:off x="8334375" y="6315075"/>
          <a:ext cx="15430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96" name="Rectangle 165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97" name="Rectangle 165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98" name="Rectangle 165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99" name="Rectangle 171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00" name="Rectangle 171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01" name="Rectangle 171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02" name="Rectangle 171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03" name="Rectangle 171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04" name="Rectangle 171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05" name="Rectangle 179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06" name="Rectangle 180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07" name="Rectangle 180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08" name="Rectangle 185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09" name="Rectangle 185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10" name="Rectangle 185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11" name="Rectangle 191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12" name="Rectangle 191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13" name="Rectangle 191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14" name="Rectangle 196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15" name="Rectangle 196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16" name="Rectangle 196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17" name="Rectangle 199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18" name="Rectangle 199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19" name="Rectangle 199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20" name="Rectangle 200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21" name="Rectangle 200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22" name="Rectangle 200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23" name="Rectangle 200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24" name="Rectangle 200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25" name="Rectangle 200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26" name="Rectangle 200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27" name="Rectangle 200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28" name="Rectangle 200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29" name="Rectangle 200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30" name="Rectangle 201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31" name="Rectangle 201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32" name="Rectangle 201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33" name="Rectangle 201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34" name="Rectangle 201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35" name="Rectangle 201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36" name="Rectangle 201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37" name="Rectangle 201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38" name="Rectangle 201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39" name="Rectangle 201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40" name="Rectangle 202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41" name="Rectangle 202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42" name="Rectangle 202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43" name="Rectangle 202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44" name="Rectangle 202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45" name="Rectangle 202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46" name="Rectangle 202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47" name="Rectangle 202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48" name="Rectangle 202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49" name="Rectangle 202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50" name="Rectangle 203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51" name="Rectangle 203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52" name="Rectangle 203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53" name="Rectangle 203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54" name="Rectangle 203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55" name="Rectangle 203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56" name="Rectangle 203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57" name="Rectangle 203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58" name="Rectangle 203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59" name="Rectangle 203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60" name="Rectangle 204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61" name="Rectangle 204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62" name="Rectangle 204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63" name="Rectangle 204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64" name="Rectangle 204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65" name="Rectangle 2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66" name="Rectangle 2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67" name="Rectangle 2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68" name="Rectangle 18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69" name="Rectangle 18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70" name="Rectangle 18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71" name="Rectangle 18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72" name="Rectangle 19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73" name="Rectangle 19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74" name="Rectangle 41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75" name="Rectangle 41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76" name="Rectangle 41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77" name="Rectangle 56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78" name="Rectangle 56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79" name="Rectangle 56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80" name="Rectangle 77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81" name="Rectangle 77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82" name="Rectangle 77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83" name="Rectangle 82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84" name="Rectangle 82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85" name="Rectangle 82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86" name="Rectangle 86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87" name="Rectangle 87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88" name="Rectangle 87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89" name="Rectangle 97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90" name="Rectangle 97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91" name="Rectangle 978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92" name="Rectangle 97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93" name="Rectangle 98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94" name="Rectangle 98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95" name="Rectangle 120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96" name="Rectangle 120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97" name="Rectangle 120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98" name="Rectangle 135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99" name="Rectangle 135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000" name="Rectangle 1357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001" name="Rectangle 1562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002" name="Rectangle 1563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003" name="Rectangle 156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004" name="Rectangle 1614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005" name="Rectangle 1615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006" name="Rectangle 1616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07" name="Rectangle 164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08" name="Rectangle 164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09" name="Rectangle 164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010" name="Rectangle 1799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011" name="Rectangle 1800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012" name="Rectangle 1801"/>
        <xdr:cNvSpPr>
          <a:spLocks noChangeArrowheads="1"/>
        </xdr:cNvSpPr>
      </xdr:nvSpPr>
      <xdr:spPr bwMode="auto">
        <a:xfrm>
          <a:off x="53625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L28"/>
  <sheetViews>
    <sheetView tabSelected="1" zoomScale="85" zoomScaleNormal="85" workbookViewId="0">
      <selection activeCell="I6" sqref="I6"/>
    </sheetView>
  </sheetViews>
  <sheetFormatPr baseColWidth="10" defaultRowHeight="12.75" x14ac:dyDescent="0.2"/>
  <cols>
    <col min="1" max="1" width="10.5703125" style="12" customWidth="1"/>
    <col min="2" max="2" width="47.5703125" style="12" customWidth="1"/>
    <col min="3" max="8" width="22.28515625" style="12" customWidth="1"/>
    <col min="9" max="9" width="13.140625" style="12" customWidth="1"/>
    <col min="10" max="10" width="17.140625" style="12" customWidth="1"/>
    <col min="11" max="16384" width="11.42578125" style="12"/>
  </cols>
  <sheetData>
    <row r="1" spans="1:12" x14ac:dyDescent="0.2">
      <c r="A1" s="50"/>
      <c r="B1" s="50"/>
      <c r="C1" s="50"/>
      <c r="D1" s="50"/>
      <c r="E1" s="50"/>
      <c r="F1" s="50"/>
      <c r="G1" s="50"/>
      <c r="H1" s="50"/>
    </row>
    <row r="2" spans="1:12" ht="18" customHeight="1" x14ac:dyDescent="0.25">
      <c r="A2" s="51" t="s">
        <v>35</v>
      </c>
      <c r="B2" s="51"/>
      <c r="C2" s="51"/>
      <c r="D2" s="51"/>
      <c r="E2" s="51"/>
      <c r="F2" s="51"/>
      <c r="G2" s="51"/>
      <c r="H2" s="51"/>
    </row>
    <row r="3" spans="1:12" ht="18" customHeight="1" x14ac:dyDescent="0.25">
      <c r="A3" s="51" t="s">
        <v>36</v>
      </c>
      <c r="B3" s="51"/>
      <c r="C3" s="51"/>
      <c r="D3" s="51"/>
      <c r="E3" s="51"/>
      <c r="F3" s="51"/>
      <c r="G3" s="51"/>
      <c r="H3" s="51"/>
    </row>
    <row r="4" spans="1:12" ht="18" customHeight="1" x14ac:dyDescent="0.25">
      <c r="A4" s="51" t="s">
        <v>455</v>
      </c>
      <c r="B4" s="51"/>
      <c r="C4" s="51"/>
      <c r="D4" s="51"/>
      <c r="E4" s="51"/>
      <c r="F4" s="51"/>
      <c r="G4" s="51"/>
      <c r="H4" s="51"/>
    </row>
    <row r="5" spans="1:12" ht="19.5" customHeight="1" x14ac:dyDescent="0.2">
      <c r="A5" s="50"/>
      <c r="B5" s="50"/>
      <c r="C5" s="50"/>
      <c r="D5" s="50"/>
      <c r="E5" s="50"/>
      <c r="F5" s="50"/>
      <c r="G5" s="50"/>
      <c r="H5" s="50"/>
    </row>
    <row r="6" spans="1:12" ht="18" customHeight="1" x14ac:dyDescent="0.2">
      <c r="A6" s="52" t="s">
        <v>37</v>
      </c>
      <c r="B6" s="53"/>
      <c r="C6" s="53"/>
      <c r="D6" s="53"/>
      <c r="E6" s="53"/>
      <c r="F6" s="53"/>
      <c r="G6" s="53"/>
      <c r="H6" s="53"/>
    </row>
    <row r="7" spans="1:12" ht="45" customHeight="1" thickBot="1" x14ac:dyDescent="0.25">
      <c r="A7" s="39" t="s">
        <v>26</v>
      </c>
      <c r="B7" s="33"/>
      <c r="C7" s="32" t="s">
        <v>467</v>
      </c>
      <c r="D7" s="32" t="s">
        <v>468</v>
      </c>
      <c r="E7" s="32" t="s">
        <v>469</v>
      </c>
      <c r="F7" s="32" t="s">
        <v>470</v>
      </c>
      <c r="G7" s="32" t="s">
        <v>471</v>
      </c>
      <c r="H7" s="32" t="s">
        <v>466</v>
      </c>
      <c r="I7" s="31" t="s">
        <v>1</v>
      </c>
      <c r="J7" s="30" t="s">
        <v>25</v>
      </c>
    </row>
    <row r="8" spans="1:12" s="13" customFormat="1" ht="35.1" customHeight="1" x14ac:dyDescent="0.2">
      <c r="A8" s="40" t="s">
        <v>2</v>
      </c>
      <c r="B8" s="29"/>
      <c r="C8" s="21">
        <v>48973722.75</v>
      </c>
      <c r="D8" s="81">
        <v>49292801.219999999</v>
      </c>
      <c r="E8" s="21">
        <v>49157361.370000005</v>
      </c>
      <c r="F8" s="81">
        <f>SUM(G8-C8-D8-E8)</f>
        <v>48722853.25</v>
      </c>
      <c r="G8" s="21">
        <v>196146738.59</v>
      </c>
      <c r="H8" s="21">
        <v>49267356.880000003</v>
      </c>
      <c r="I8" s="27">
        <v>2999</v>
      </c>
      <c r="J8" s="22">
        <f t="shared" ref="J8:J23" si="0">SUM(100/C8*H8)-100</f>
        <v>0.59957486078593547</v>
      </c>
    </row>
    <row r="9" spans="1:12" s="13" customFormat="1" ht="35.1" customHeight="1" x14ac:dyDescent="0.2">
      <c r="A9" s="48" t="s">
        <v>24</v>
      </c>
      <c r="B9" s="49"/>
      <c r="C9" s="19">
        <v>137020749.63</v>
      </c>
      <c r="D9" s="19">
        <v>137680833.94</v>
      </c>
      <c r="E9" s="17">
        <v>146638220.16000003</v>
      </c>
      <c r="F9" s="19">
        <f t="shared" ref="F9:F23" si="1">SUM(G9-C9-D9-E9)</f>
        <v>157991896.01999998</v>
      </c>
      <c r="G9" s="19">
        <v>579331699.75</v>
      </c>
      <c r="H9" s="19">
        <v>137765703.12</v>
      </c>
      <c r="I9" s="27">
        <v>3995</v>
      </c>
      <c r="J9" s="22">
        <f t="shared" si="0"/>
        <v>0.54367932740962033</v>
      </c>
    </row>
    <row r="10" spans="1:12" s="13" customFormat="1" ht="35.1" customHeight="1" thickBot="1" x14ac:dyDescent="0.25">
      <c r="A10" s="41" t="s">
        <v>23</v>
      </c>
      <c r="B10" s="42"/>
      <c r="C10" s="26">
        <v>185994472.38</v>
      </c>
      <c r="D10" s="26">
        <v>186973635.16000003</v>
      </c>
      <c r="E10" s="25">
        <v>195795581.53000003</v>
      </c>
      <c r="F10" s="26">
        <f t="shared" si="1"/>
        <v>206714749.26999998</v>
      </c>
      <c r="G10" s="26">
        <v>775478438.34000003</v>
      </c>
      <c r="H10" s="26">
        <v>187033060</v>
      </c>
      <c r="I10" s="23" t="s">
        <v>22</v>
      </c>
      <c r="J10" s="22">
        <f t="shared" si="0"/>
        <v>0.5583970355194765</v>
      </c>
    </row>
    <row r="11" spans="1:12" s="13" customFormat="1" ht="35.1" customHeight="1" x14ac:dyDescent="0.2">
      <c r="A11" s="40" t="s">
        <v>21</v>
      </c>
      <c r="B11" s="43"/>
      <c r="C11" s="21">
        <v>182404143.78999999</v>
      </c>
      <c r="D11" s="17">
        <v>174147874.68000004</v>
      </c>
      <c r="E11" s="17">
        <v>181581173.89000002</v>
      </c>
      <c r="F11" s="17">
        <f t="shared" si="1"/>
        <v>178606596.90999994</v>
      </c>
      <c r="G11" s="21">
        <v>716739789.26999998</v>
      </c>
      <c r="H11" s="21">
        <v>185869226.59</v>
      </c>
      <c r="I11" s="27">
        <v>5999</v>
      </c>
      <c r="J11" s="22">
        <f t="shared" si="0"/>
        <v>1.8996732903114975</v>
      </c>
    </row>
    <row r="12" spans="1:12" s="13" customFormat="1" ht="30" customHeight="1" x14ac:dyDescent="0.2">
      <c r="A12" s="36" t="s">
        <v>20</v>
      </c>
      <c r="B12" s="34" t="s">
        <v>19</v>
      </c>
      <c r="C12" s="17">
        <v>31806666.600000001</v>
      </c>
      <c r="D12" s="19">
        <v>28130729.43</v>
      </c>
      <c r="E12" s="17">
        <v>31264359.840000004</v>
      </c>
      <c r="F12" s="19">
        <f t="shared" si="1"/>
        <v>29082033.519999988</v>
      </c>
      <c r="G12" s="17">
        <v>120283789.39</v>
      </c>
      <c r="H12" s="17">
        <v>30889733.18</v>
      </c>
      <c r="I12" s="47" t="s">
        <v>30</v>
      </c>
      <c r="J12" s="22">
        <f t="shared" si="0"/>
        <v>-2.8828340659879217</v>
      </c>
    </row>
    <row r="13" spans="1:12" ht="30" customHeight="1" x14ac:dyDescent="0.2">
      <c r="A13" s="37"/>
      <c r="B13" s="34" t="s">
        <v>18</v>
      </c>
      <c r="C13" s="19">
        <v>55041210.969999999</v>
      </c>
      <c r="D13" s="19">
        <v>52977595.909999996</v>
      </c>
      <c r="E13" s="17">
        <v>54584784.00999999</v>
      </c>
      <c r="F13" s="19">
        <f t="shared" si="1"/>
        <v>54205497.310000002</v>
      </c>
      <c r="G13" s="19">
        <v>216809088.19999999</v>
      </c>
      <c r="H13" s="19">
        <v>55969609.210000001</v>
      </c>
      <c r="I13" s="47" t="s">
        <v>31</v>
      </c>
      <c r="J13" s="22">
        <f t="shared" si="0"/>
        <v>1.6867329472566013</v>
      </c>
      <c r="L13" s="13"/>
    </row>
    <row r="14" spans="1:12" ht="30" customHeight="1" x14ac:dyDescent="0.2">
      <c r="A14" s="37"/>
      <c r="B14" s="35" t="s">
        <v>17</v>
      </c>
      <c r="C14" s="19">
        <v>7250398.0199999996</v>
      </c>
      <c r="D14" s="19">
        <v>4976433.0600000005</v>
      </c>
      <c r="E14" s="17">
        <v>5527612.8199999984</v>
      </c>
      <c r="F14" s="19">
        <f t="shared" si="1"/>
        <v>5955387.4200000018</v>
      </c>
      <c r="G14" s="19">
        <v>23709831.32</v>
      </c>
      <c r="H14" s="19">
        <v>7643444.1900000004</v>
      </c>
      <c r="I14" s="28">
        <v>4200</v>
      </c>
      <c r="J14" s="22">
        <f t="shared" si="0"/>
        <v>5.4210288720122008</v>
      </c>
      <c r="L14" s="13"/>
    </row>
    <row r="15" spans="1:12" ht="30" customHeight="1" x14ac:dyDescent="0.2">
      <c r="A15" s="38"/>
      <c r="B15" s="34" t="s">
        <v>16</v>
      </c>
      <c r="C15" s="19">
        <v>5687729.9900000002</v>
      </c>
      <c r="D15" s="19">
        <v>5794950.9800000004</v>
      </c>
      <c r="E15" s="17">
        <v>5757291.6300000008</v>
      </c>
      <c r="F15" s="19">
        <f t="shared" si="1"/>
        <v>5819625.9999999981</v>
      </c>
      <c r="G15" s="19">
        <v>23059598.600000001</v>
      </c>
      <c r="H15" s="19">
        <v>5685102.6100000003</v>
      </c>
      <c r="I15" s="28" t="s">
        <v>15</v>
      </c>
      <c r="J15" s="22">
        <f t="shared" si="0"/>
        <v>-4.6193824330970301E-2</v>
      </c>
      <c r="L15" s="13"/>
    </row>
    <row r="16" spans="1:12" ht="30" customHeight="1" x14ac:dyDescent="0.2">
      <c r="A16" s="36"/>
      <c r="B16" s="34" t="s">
        <v>14</v>
      </c>
      <c r="C16" s="19">
        <v>14111037.699999999</v>
      </c>
      <c r="D16" s="19">
        <v>14850586.41</v>
      </c>
      <c r="E16" s="17">
        <v>14564510.810000002</v>
      </c>
      <c r="F16" s="19">
        <f t="shared" si="1"/>
        <v>14924647.930000003</v>
      </c>
      <c r="G16" s="19">
        <v>58450782.850000001</v>
      </c>
      <c r="H16" s="19">
        <v>14833389.25</v>
      </c>
      <c r="I16" s="28">
        <v>4500</v>
      </c>
      <c r="J16" s="22">
        <f t="shared" si="0"/>
        <v>5.1190533634532045</v>
      </c>
      <c r="L16" s="13"/>
    </row>
    <row r="17" spans="1:12" ht="30" customHeight="1" x14ac:dyDescent="0.2">
      <c r="A17" s="36"/>
      <c r="B17" s="34" t="s">
        <v>13</v>
      </c>
      <c r="C17" s="19">
        <v>6468064.7800000003</v>
      </c>
      <c r="D17" s="19">
        <v>6466485.0200000005</v>
      </c>
      <c r="E17" s="17">
        <v>7076259.5899999989</v>
      </c>
      <c r="F17" s="19">
        <f t="shared" si="1"/>
        <v>7147840.7399999993</v>
      </c>
      <c r="G17" s="19">
        <v>27158650.129999999</v>
      </c>
      <c r="H17" s="19">
        <v>7355872.3899999997</v>
      </c>
      <c r="I17" s="47" t="s">
        <v>32</v>
      </c>
      <c r="J17" s="22">
        <f t="shared" si="0"/>
        <v>13.726016052671611</v>
      </c>
      <c r="L17" s="13"/>
    </row>
    <row r="18" spans="1:12" ht="30" customHeight="1" x14ac:dyDescent="0.2">
      <c r="A18" s="36"/>
      <c r="B18" s="34" t="s">
        <v>12</v>
      </c>
      <c r="C18" s="19">
        <v>3970453.28</v>
      </c>
      <c r="D18" s="19">
        <v>3884909.32</v>
      </c>
      <c r="E18" s="17">
        <v>4060579.9700000011</v>
      </c>
      <c r="F18" s="19">
        <f t="shared" si="1"/>
        <v>3525102.2899999986</v>
      </c>
      <c r="G18" s="19">
        <v>15441044.859999999</v>
      </c>
      <c r="H18" s="19">
        <v>4197232.01</v>
      </c>
      <c r="I18" s="47" t="s">
        <v>472</v>
      </c>
      <c r="J18" s="22">
        <f t="shared" si="0"/>
        <v>5.7116584431891368</v>
      </c>
      <c r="L18" s="13"/>
    </row>
    <row r="19" spans="1:12" ht="30" customHeight="1" x14ac:dyDescent="0.2">
      <c r="A19" s="36"/>
      <c r="B19" s="34" t="s">
        <v>11</v>
      </c>
      <c r="C19" s="19">
        <v>43019079.469999999</v>
      </c>
      <c r="D19" s="19">
        <v>42857742.469999999</v>
      </c>
      <c r="E19" s="17">
        <v>43156857.689999998</v>
      </c>
      <c r="F19" s="19">
        <f t="shared" si="1"/>
        <v>43476647.879999995</v>
      </c>
      <c r="G19" s="19">
        <v>172510327.50999999</v>
      </c>
      <c r="H19" s="19">
        <v>43098505.509999998</v>
      </c>
      <c r="I19" s="47" t="s">
        <v>33</v>
      </c>
      <c r="J19" s="22">
        <f t="shared" si="0"/>
        <v>0.1846297990996959</v>
      </c>
      <c r="L19" s="13"/>
    </row>
    <row r="20" spans="1:12" ht="30" customHeight="1" x14ac:dyDescent="0.2">
      <c r="A20" s="38"/>
      <c r="B20" s="34" t="s">
        <v>10</v>
      </c>
      <c r="C20" s="19">
        <v>15049502.980000004</v>
      </c>
      <c r="D20" s="19">
        <v>14208442.080000043</v>
      </c>
      <c r="E20" s="17">
        <v>15588917.529999986</v>
      </c>
      <c r="F20" s="19">
        <f t="shared" si="1"/>
        <v>14469813.819999933</v>
      </c>
      <c r="G20" s="19">
        <f>SUM(G11-G12-G13-G14-G15-G16-G17-G18-G19)</f>
        <v>59316676.409999967</v>
      </c>
      <c r="H20" s="19">
        <f>SUM(H11-H12-H13-H14-H15-H16-H17-H18-H19)</f>
        <v>16196338.239999995</v>
      </c>
      <c r="I20" s="23" t="s">
        <v>9</v>
      </c>
      <c r="J20" s="22">
        <f t="shared" si="0"/>
        <v>7.6204195017209173</v>
      </c>
    </row>
    <row r="21" spans="1:12" s="13" customFormat="1" ht="35.1" customHeight="1" x14ac:dyDescent="0.2">
      <c r="A21" s="48" t="s">
        <v>8</v>
      </c>
      <c r="B21" s="49"/>
      <c r="C21" s="17">
        <v>44259.22</v>
      </c>
      <c r="D21" s="19">
        <v>23223.940000000002</v>
      </c>
      <c r="E21" s="17">
        <v>34007.89</v>
      </c>
      <c r="F21" s="19">
        <f t="shared" si="1"/>
        <v>61010.62999999999</v>
      </c>
      <c r="G21" s="17">
        <v>162501.68</v>
      </c>
      <c r="H21" s="17">
        <v>36893.99</v>
      </c>
      <c r="I21" s="27">
        <v>6999</v>
      </c>
      <c r="J21" s="22">
        <f t="shared" si="0"/>
        <v>-16.641120200491571</v>
      </c>
    </row>
    <row r="22" spans="1:12" s="13" customFormat="1" ht="35.1" customHeight="1" x14ac:dyDescent="0.2">
      <c r="A22" s="44" t="s">
        <v>7</v>
      </c>
      <c r="B22" s="45"/>
      <c r="C22" s="17">
        <v>5131614.08</v>
      </c>
      <c r="D22" s="19">
        <v>5804438.0399999991</v>
      </c>
      <c r="E22" s="17">
        <v>5768872.2100000009</v>
      </c>
      <c r="F22" s="19">
        <f t="shared" si="1"/>
        <v>5774611.8699999973</v>
      </c>
      <c r="G22" s="17">
        <v>22479536.199999999</v>
      </c>
      <c r="H22" s="17">
        <v>5931354.3099999996</v>
      </c>
      <c r="I22" s="27">
        <v>7999</v>
      </c>
      <c r="J22" s="22">
        <f t="shared" si="0"/>
        <v>15.584574707535282</v>
      </c>
    </row>
    <row r="23" spans="1:12" s="13" customFormat="1" ht="35.1" customHeight="1" thickBot="1" x14ac:dyDescent="0.25">
      <c r="A23" s="41" t="s">
        <v>6</v>
      </c>
      <c r="B23" s="46"/>
      <c r="C23" s="24">
        <v>187580017.09</v>
      </c>
      <c r="D23" s="26">
        <v>179975536.66</v>
      </c>
      <c r="E23" s="25">
        <v>187384053.98999998</v>
      </c>
      <c r="F23" s="26">
        <f t="shared" si="1"/>
        <v>184442219.41</v>
      </c>
      <c r="G23" s="24">
        <v>739381827.14999998</v>
      </c>
      <c r="H23" s="24">
        <v>191837474.88999999</v>
      </c>
      <c r="I23" s="23">
        <v>8999</v>
      </c>
      <c r="J23" s="22">
        <f t="shared" si="0"/>
        <v>2.2696755582217918</v>
      </c>
    </row>
    <row r="24" spans="1:12" s="13" customFormat="1" ht="35.1" customHeight="1" x14ac:dyDescent="0.2">
      <c r="A24" s="44" t="s">
        <v>5</v>
      </c>
      <c r="B24" s="45"/>
      <c r="C24" s="17" t="s">
        <v>456</v>
      </c>
      <c r="D24" s="20">
        <f>SUM(D10-D23)</f>
        <v>6998098.5000000298</v>
      </c>
      <c r="E24" s="20">
        <f>SUM(E10-E23)</f>
        <v>8411527.5400000513</v>
      </c>
      <c r="F24" s="20">
        <f>SUM(F10-F23)</f>
        <v>22272529.859999985</v>
      </c>
      <c r="G24" s="17">
        <v>36096611.190000057</v>
      </c>
      <c r="H24" s="17" t="s">
        <v>456</v>
      </c>
      <c r="I24" s="16" t="s">
        <v>3</v>
      </c>
    </row>
    <row r="25" spans="1:12" s="13" customFormat="1" ht="35.1" customHeight="1" x14ac:dyDescent="0.2">
      <c r="A25" s="44" t="s">
        <v>4</v>
      </c>
      <c r="B25" s="45"/>
      <c r="C25" s="17">
        <f>SUM(C10-C23)</f>
        <v>-1585544.7100000083</v>
      </c>
      <c r="D25" s="18"/>
      <c r="E25" s="18"/>
      <c r="F25" s="18"/>
      <c r="G25" s="17" t="s">
        <v>456</v>
      </c>
      <c r="H25" s="17">
        <v>-4804414.8899999857</v>
      </c>
      <c r="I25" s="16" t="s">
        <v>3</v>
      </c>
    </row>
    <row r="26" spans="1:12" x14ac:dyDescent="0.2">
      <c r="A26" s="15"/>
      <c r="B26" s="15"/>
      <c r="C26" s="15"/>
      <c r="D26" s="15"/>
      <c r="E26" s="15"/>
      <c r="F26" s="15"/>
      <c r="G26" s="15"/>
      <c r="H26" s="15"/>
    </row>
    <row r="27" spans="1:12" x14ac:dyDescent="0.2">
      <c r="A27" s="50" t="s">
        <v>34</v>
      </c>
      <c r="B27" s="50"/>
      <c r="C27" s="50"/>
      <c r="D27" s="50"/>
      <c r="E27" s="50"/>
      <c r="F27" s="50"/>
      <c r="G27" s="50"/>
      <c r="H27" s="50"/>
    </row>
    <row r="28" spans="1:12" x14ac:dyDescent="0.2">
      <c r="G28" s="14"/>
      <c r="H28" s="80" t="s">
        <v>457</v>
      </c>
    </row>
  </sheetData>
  <sheetProtection algorithmName="SHA-512" hashValue="FEc2cjOh2V8BZY7KhRdJ15Fht7+4ldUqCSxia/Gjq6i5RbkZbp+xxcPxTUmOUJFjqvCX3tpdTQ4/60uwTYzq3g==" saltValue="oqJ8Y2WJKrF8zPKBgL0lyw==" spinCount="100000" sheet="1" objects="1" scenarios="1" selectLockedCells="1"/>
  <mergeCells count="9">
    <mergeCell ref="A9:B9"/>
    <mergeCell ref="A21:B21"/>
    <mergeCell ref="A27:H27"/>
    <mergeCell ref="A1:H1"/>
    <mergeCell ref="A2:H2"/>
    <mergeCell ref="A3:H3"/>
    <mergeCell ref="A4:H4"/>
    <mergeCell ref="A5:H5"/>
    <mergeCell ref="A6:H6"/>
  </mergeCells>
  <printOptions horizontalCentered="1" verticalCentered="1"/>
  <pageMargins left="0.39370078740157483" right="0.39370078740157483" top="0.23622047244094491" bottom="0.23622047244094491" header="0.15748031496062992" footer="0.27559055118110237"/>
  <pageSetup paperSize="9" scale="74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C52"/>
  <sheetViews>
    <sheetView workbookViewId="0">
      <selection sqref="A1:C1"/>
    </sheetView>
  </sheetViews>
  <sheetFormatPr baseColWidth="10" defaultColWidth="11.28515625" defaultRowHeight="12.75" x14ac:dyDescent="0.2"/>
  <cols>
    <col min="1" max="1" width="13.5703125" style="9" customWidth="1"/>
    <col min="2" max="2" width="95.140625" style="2" customWidth="1"/>
    <col min="3" max="3" width="24" style="3" customWidth="1"/>
    <col min="4" max="16384" width="11.28515625" style="4"/>
  </cols>
  <sheetData>
    <row r="1" spans="1:3" ht="39" customHeight="1" x14ac:dyDescent="0.2">
      <c r="A1" s="54" t="s">
        <v>27</v>
      </c>
      <c r="B1" s="55"/>
      <c r="C1" s="55"/>
    </row>
    <row r="2" spans="1:3" ht="20.100000000000001" customHeight="1" x14ac:dyDescent="0.2">
      <c r="A2" s="6" t="s">
        <v>1</v>
      </c>
      <c r="B2" s="10" t="s">
        <v>0</v>
      </c>
      <c r="C2" s="7" t="s">
        <v>29</v>
      </c>
    </row>
    <row r="3" spans="1:3" ht="15" x14ac:dyDescent="0.2">
      <c r="A3" s="57" t="s">
        <v>38</v>
      </c>
      <c r="B3" s="58" t="s">
        <v>39</v>
      </c>
      <c r="C3" s="59"/>
    </row>
    <row r="4" spans="1:3" x14ac:dyDescent="0.2">
      <c r="A4" s="60" t="s">
        <v>40</v>
      </c>
      <c r="B4" s="2" t="s">
        <v>41</v>
      </c>
      <c r="C4" s="61">
        <v>28035108.829999998</v>
      </c>
    </row>
    <row r="5" spans="1:3" x14ac:dyDescent="0.2">
      <c r="A5" s="64" t="s">
        <v>42</v>
      </c>
      <c r="B5" s="62" t="s">
        <v>43</v>
      </c>
      <c r="C5" s="63"/>
    </row>
    <row r="6" spans="1:3" x14ac:dyDescent="0.2">
      <c r="A6" s="60" t="s">
        <v>44</v>
      </c>
      <c r="B6" s="2" t="s">
        <v>45</v>
      </c>
      <c r="C6" s="61">
        <v>105519.32</v>
      </c>
    </row>
    <row r="7" spans="1:3" ht="25.5" x14ac:dyDescent="0.2">
      <c r="A7" s="60" t="s">
        <v>46</v>
      </c>
      <c r="B7" s="2" t="s">
        <v>47</v>
      </c>
      <c r="C7" s="61">
        <v>74502.23</v>
      </c>
    </row>
    <row r="8" spans="1:3" x14ac:dyDescent="0.2">
      <c r="A8" s="60" t="s">
        <v>48</v>
      </c>
      <c r="B8" s="2" t="s">
        <v>49</v>
      </c>
      <c r="C8" s="61">
        <v>62966.42</v>
      </c>
    </row>
    <row r="9" spans="1:3" x14ac:dyDescent="0.2">
      <c r="A9" s="60" t="s">
        <v>50</v>
      </c>
      <c r="B9" s="2" t="s">
        <v>51</v>
      </c>
      <c r="C9" s="61">
        <v>0</v>
      </c>
    </row>
    <row r="10" spans="1:3" x14ac:dyDescent="0.2">
      <c r="A10" s="65" t="s">
        <v>42</v>
      </c>
      <c r="B10" s="66" t="s">
        <v>52</v>
      </c>
      <c r="C10" s="67">
        <v>242987.96999999997</v>
      </c>
    </row>
    <row r="11" spans="1:3" x14ac:dyDescent="0.2">
      <c r="A11" s="64" t="s">
        <v>53</v>
      </c>
      <c r="B11" s="62" t="s">
        <v>54</v>
      </c>
      <c r="C11" s="63"/>
    </row>
    <row r="12" spans="1:3" x14ac:dyDescent="0.2">
      <c r="A12" s="60" t="s">
        <v>55</v>
      </c>
      <c r="B12" s="2" t="s">
        <v>56</v>
      </c>
      <c r="C12" s="61">
        <v>24295.759999999998</v>
      </c>
    </row>
    <row r="13" spans="1:3" x14ac:dyDescent="0.2">
      <c r="A13" s="60" t="s">
        <v>57</v>
      </c>
      <c r="B13" s="2" t="s">
        <v>58</v>
      </c>
      <c r="C13" s="61">
        <v>17150.77</v>
      </c>
    </row>
    <row r="14" spans="1:3" x14ac:dyDescent="0.2">
      <c r="A14" s="60" t="s">
        <v>59</v>
      </c>
      <c r="B14" s="2" t="s">
        <v>60</v>
      </c>
      <c r="C14" s="61">
        <v>-399358.55</v>
      </c>
    </row>
    <row r="15" spans="1:3" x14ac:dyDescent="0.2">
      <c r="A15" s="60" t="s">
        <v>61</v>
      </c>
      <c r="B15" s="2" t="s">
        <v>62</v>
      </c>
      <c r="C15" s="61">
        <v>0</v>
      </c>
    </row>
    <row r="16" spans="1:3" x14ac:dyDescent="0.2">
      <c r="A16" s="65" t="s">
        <v>53</v>
      </c>
      <c r="B16" s="66" t="s">
        <v>52</v>
      </c>
      <c r="C16" s="67">
        <v>-357912.02</v>
      </c>
    </row>
    <row r="17" spans="1:3" x14ac:dyDescent="0.2">
      <c r="A17" s="60" t="s">
        <v>63</v>
      </c>
      <c r="B17" s="2" t="s">
        <v>64</v>
      </c>
      <c r="C17" s="61">
        <v>13100373.859999999</v>
      </c>
    </row>
    <row r="18" spans="1:3" x14ac:dyDescent="0.2">
      <c r="A18" s="60" t="s">
        <v>65</v>
      </c>
      <c r="B18" s="2" t="s">
        <v>66</v>
      </c>
      <c r="C18" s="61">
        <v>0</v>
      </c>
    </row>
    <row r="19" spans="1:3" x14ac:dyDescent="0.2">
      <c r="A19" s="60" t="s">
        <v>67</v>
      </c>
      <c r="B19" s="2" t="s">
        <v>68</v>
      </c>
      <c r="C19" s="61">
        <v>0</v>
      </c>
    </row>
    <row r="20" spans="1:3" x14ac:dyDescent="0.2">
      <c r="A20" s="60" t="s">
        <v>69</v>
      </c>
      <c r="B20" s="2" t="s">
        <v>70</v>
      </c>
      <c r="C20" s="61">
        <v>835596.86</v>
      </c>
    </row>
    <row r="21" spans="1:3" x14ac:dyDescent="0.2">
      <c r="A21" s="60" t="s">
        <v>71</v>
      </c>
      <c r="B21" s="2" t="s">
        <v>72</v>
      </c>
      <c r="C21" s="61">
        <v>7110253.4500000002</v>
      </c>
    </row>
    <row r="22" spans="1:3" x14ac:dyDescent="0.2">
      <c r="A22" s="60" t="s">
        <v>73</v>
      </c>
      <c r="B22" s="2" t="s">
        <v>74</v>
      </c>
      <c r="C22" s="61">
        <v>199088.88</v>
      </c>
    </row>
    <row r="23" spans="1:3" ht="15" x14ac:dyDescent="0.2">
      <c r="A23" s="57" t="s">
        <v>75</v>
      </c>
      <c r="B23" s="58" t="s">
        <v>76</v>
      </c>
      <c r="C23" s="69"/>
    </row>
    <row r="24" spans="1:3" x14ac:dyDescent="0.2">
      <c r="A24" s="60" t="s">
        <v>77</v>
      </c>
      <c r="B24" s="2" t="s">
        <v>78</v>
      </c>
      <c r="C24" s="61">
        <v>4092</v>
      </c>
    </row>
    <row r="25" spans="1:3" x14ac:dyDescent="0.2">
      <c r="A25" s="60" t="s">
        <v>79</v>
      </c>
      <c r="B25" s="2" t="s">
        <v>80</v>
      </c>
      <c r="C25" s="61">
        <v>619.69000000000005</v>
      </c>
    </row>
    <row r="26" spans="1:3" x14ac:dyDescent="0.2">
      <c r="A26" s="60" t="s">
        <v>81</v>
      </c>
      <c r="B26" s="2" t="s">
        <v>82</v>
      </c>
      <c r="C26" s="61">
        <v>0</v>
      </c>
    </row>
    <row r="27" spans="1:3" ht="15" x14ac:dyDescent="0.2">
      <c r="A27" s="57" t="s">
        <v>83</v>
      </c>
      <c r="B27" s="58" t="s">
        <v>84</v>
      </c>
      <c r="C27" s="69"/>
    </row>
    <row r="28" spans="1:3" x14ac:dyDescent="0.2">
      <c r="A28" s="60" t="s">
        <v>85</v>
      </c>
      <c r="B28" s="2" t="s">
        <v>84</v>
      </c>
      <c r="C28" s="61">
        <v>45690.45</v>
      </c>
    </row>
    <row r="29" spans="1:3" ht="15" x14ac:dyDescent="0.2">
      <c r="A29" s="57" t="s">
        <v>86</v>
      </c>
      <c r="B29" s="58" t="s">
        <v>87</v>
      </c>
      <c r="C29" s="69"/>
    </row>
    <row r="30" spans="1:3" x14ac:dyDescent="0.2">
      <c r="A30" s="60" t="s">
        <v>88</v>
      </c>
      <c r="B30" s="2" t="s">
        <v>87</v>
      </c>
      <c r="C30" s="61">
        <v>51456.91</v>
      </c>
    </row>
    <row r="31" spans="1:3" ht="15" x14ac:dyDescent="0.2">
      <c r="A31" s="57" t="s">
        <v>89</v>
      </c>
      <c r="B31" s="58" t="s">
        <v>90</v>
      </c>
      <c r="C31" s="69"/>
    </row>
    <row r="32" spans="1:3" x14ac:dyDescent="0.2">
      <c r="A32" s="60" t="s">
        <v>91</v>
      </c>
      <c r="B32" s="2" t="s">
        <v>92</v>
      </c>
      <c r="C32" s="61">
        <v>49267356.880000003</v>
      </c>
    </row>
    <row r="33" spans="1:3" ht="15" x14ac:dyDescent="0.2">
      <c r="A33" s="57" t="s">
        <v>93</v>
      </c>
      <c r="B33" s="58" t="s">
        <v>94</v>
      </c>
      <c r="C33" s="69"/>
    </row>
    <row r="34" spans="1:3" x14ac:dyDescent="0.2">
      <c r="A34" s="60" t="s">
        <v>95</v>
      </c>
      <c r="B34" s="2" t="s">
        <v>96</v>
      </c>
      <c r="C34" s="61">
        <v>-29998.09</v>
      </c>
    </row>
    <row r="35" spans="1:3" x14ac:dyDescent="0.2">
      <c r="A35" s="60" t="s">
        <v>97</v>
      </c>
      <c r="B35" s="2" t="s">
        <v>98</v>
      </c>
      <c r="C35" s="61">
        <v>0</v>
      </c>
    </row>
    <row r="36" spans="1:3" ht="15" x14ac:dyDescent="0.2">
      <c r="A36" s="57" t="s">
        <v>99</v>
      </c>
      <c r="B36" s="58" t="s">
        <v>100</v>
      </c>
      <c r="C36" s="69"/>
    </row>
    <row r="37" spans="1:3" x14ac:dyDescent="0.2">
      <c r="A37" s="60" t="s">
        <v>101</v>
      </c>
      <c r="B37" s="2" t="s">
        <v>100</v>
      </c>
      <c r="C37" s="61">
        <v>244792.49</v>
      </c>
    </row>
    <row r="38" spans="1:3" ht="15" x14ac:dyDescent="0.2">
      <c r="A38" s="57" t="s">
        <v>102</v>
      </c>
      <c r="B38" s="58" t="s">
        <v>103</v>
      </c>
      <c r="C38" s="69"/>
    </row>
    <row r="39" spans="1:3" x14ac:dyDescent="0.2">
      <c r="A39" s="60" t="s">
        <v>104</v>
      </c>
      <c r="B39" s="2" t="s">
        <v>103</v>
      </c>
      <c r="C39" s="61">
        <v>0</v>
      </c>
    </row>
    <row r="40" spans="1:3" x14ac:dyDescent="0.2">
      <c r="A40" s="60" t="s">
        <v>105</v>
      </c>
      <c r="B40" s="2" t="s">
        <v>106</v>
      </c>
      <c r="C40" s="61">
        <v>0</v>
      </c>
    </row>
    <row r="41" spans="1:3" ht="15" x14ac:dyDescent="0.2">
      <c r="A41" s="57" t="s">
        <v>107</v>
      </c>
      <c r="B41" s="58" t="s">
        <v>108</v>
      </c>
      <c r="C41" s="69"/>
    </row>
    <row r="42" spans="1:3" x14ac:dyDescent="0.2">
      <c r="A42" s="60" t="s">
        <v>109</v>
      </c>
      <c r="B42" s="2" t="s">
        <v>110</v>
      </c>
      <c r="C42" s="61">
        <v>0</v>
      </c>
    </row>
    <row r="43" spans="1:3" x14ac:dyDescent="0.2">
      <c r="A43" s="60" t="s">
        <v>111</v>
      </c>
      <c r="B43" s="2" t="s">
        <v>112</v>
      </c>
      <c r="C43" s="61">
        <v>0</v>
      </c>
    </row>
    <row r="44" spans="1:3" ht="15" x14ac:dyDescent="0.2">
      <c r="A44" s="57" t="s">
        <v>113</v>
      </c>
      <c r="B44" s="58" t="s">
        <v>114</v>
      </c>
      <c r="C44" s="69"/>
    </row>
    <row r="45" spans="1:3" x14ac:dyDescent="0.2">
      <c r="A45" s="60" t="s">
        <v>115</v>
      </c>
      <c r="B45" s="2" t="s">
        <v>116</v>
      </c>
      <c r="C45" s="61">
        <v>137550908.72</v>
      </c>
    </row>
    <row r="46" spans="1:3" ht="15" x14ac:dyDescent="0.2">
      <c r="A46" s="57" t="s">
        <v>117</v>
      </c>
      <c r="B46" s="58" t="s">
        <v>118</v>
      </c>
      <c r="C46" s="69"/>
    </row>
    <row r="47" spans="1:3" x14ac:dyDescent="0.2">
      <c r="A47" s="60" t="s">
        <v>119</v>
      </c>
      <c r="B47" s="2" t="s">
        <v>120</v>
      </c>
      <c r="C47" s="61">
        <v>0</v>
      </c>
    </row>
    <row r="48" spans="1:3" x14ac:dyDescent="0.2">
      <c r="A48" s="60" t="s">
        <v>121</v>
      </c>
      <c r="B48" s="2" t="s">
        <v>122</v>
      </c>
      <c r="C48" s="61">
        <v>0</v>
      </c>
    </row>
    <row r="49" spans="1:3" ht="15" x14ac:dyDescent="0.2">
      <c r="A49" s="57" t="s">
        <v>123</v>
      </c>
      <c r="B49" s="58" t="s">
        <v>90</v>
      </c>
      <c r="C49" s="69"/>
    </row>
    <row r="50" spans="1:3" x14ac:dyDescent="0.2">
      <c r="A50" s="60" t="s">
        <v>124</v>
      </c>
      <c r="B50" s="2" t="s">
        <v>125</v>
      </c>
      <c r="C50" s="61">
        <v>137765703.12</v>
      </c>
    </row>
    <row r="51" spans="1:3" x14ac:dyDescent="0.2">
      <c r="A51" s="60" t="s">
        <v>126</v>
      </c>
      <c r="B51" s="2" t="s">
        <v>127</v>
      </c>
      <c r="C51" s="61">
        <v>187033060</v>
      </c>
    </row>
    <row r="52" spans="1:3" ht="15" x14ac:dyDescent="0.2">
      <c r="A52" s="71"/>
      <c r="B52" s="72"/>
      <c r="C52" s="73"/>
    </row>
  </sheetData>
  <sheetProtection algorithmName="SHA-512" hashValue="AiUKCVyj7JsEivpZoiDAabRe8KvoMyAenS2ox3JlJwru19kiycYdXgOx3D0UpJdWHSDUMjOx/XVwSIHarNIdow==" saltValue="7KWa7qasuypKN9Ipn0vXpQ==" spinCount="100000" sheet="1" objects="1" scenarios="1"/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PV45 zum 31.03.2020</oddHeader>
    <oddFooter>&amp;LSatzart 65&amp;CBetr.-Nr. 47056789&amp;R&amp;10Seite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D228"/>
  <sheetViews>
    <sheetView topLeftCell="A193" workbookViewId="0">
      <selection sqref="A1:C1"/>
    </sheetView>
  </sheetViews>
  <sheetFormatPr baseColWidth="10" defaultColWidth="11.28515625" defaultRowHeight="12.75" x14ac:dyDescent="0.2"/>
  <cols>
    <col min="1" max="1" width="13.5703125" style="2" customWidth="1"/>
    <col min="2" max="2" width="95.140625" style="2" customWidth="1"/>
    <col min="3" max="3" width="24" style="3" customWidth="1"/>
    <col min="4" max="4" width="22.85546875" style="1" customWidth="1"/>
    <col min="5" max="16384" width="11.28515625" style="1"/>
  </cols>
  <sheetData>
    <row r="1" spans="1:4" ht="39" customHeight="1" x14ac:dyDescent="0.2">
      <c r="A1" s="54" t="s">
        <v>28</v>
      </c>
      <c r="B1" s="55"/>
      <c r="C1" s="55"/>
      <c r="D1" s="5"/>
    </row>
    <row r="2" spans="1:4" ht="20.100000000000001" customHeight="1" x14ac:dyDescent="0.2">
      <c r="A2" s="11" t="s">
        <v>1</v>
      </c>
      <c r="B2" s="10" t="s">
        <v>0</v>
      </c>
      <c r="C2" s="8" t="s">
        <v>29</v>
      </c>
      <c r="D2" s="5"/>
    </row>
    <row r="3" spans="1:4" ht="15" x14ac:dyDescent="0.2">
      <c r="A3" s="58" t="s">
        <v>128</v>
      </c>
      <c r="B3" s="58" t="s">
        <v>129</v>
      </c>
      <c r="C3" s="59"/>
    </row>
    <row r="4" spans="1:4" x14ac:dyDescent="0.2">
      <c r="A4" s="60" t="s">
        <v>130</v>
      </c>
      <c r="B4" s="2" t="s">
        <v>131</v>
      </c>
      <c r="C4" s="61">
        <v>6346302.8300000001</v>
      </c>
    </row>
    <row r="5" spans="1:4" x14ac:dyDescent="0.2">
      <c r="A5" s="60" t="s">
        <v>132</v>
      </c>
      <c r="B5" s="2" t="s">
        <v>133</v>
      </c>
      <c r="C5" s="61">
        <v>11603164.27</v>
      </c>
    </row>
    <row r="6" spans="1:4" x14ac:dyDescent="0.2">
      <c r="A6" s="60" t="s">
        <v>134</v>
      </c>
      <c r="B6" s="2" t="s">
        <v>135</v>
      </c>
      <c r="C6" s="61">
        <v>8164981.9800000004</v>
      </c>
    </row>
    <row r="7" spans="1:4" x14ac:dyDescent="0.2">
      <c r="A7" s="60" t="s">
        <v>136</v>
      </c>
      <c r="B7" s="2" t="s">
        <v>137</v>
      </c>
      <c r="C7" s="61">
        <v>4775284.0999999996</v>
      </c>
    </row>
    <row r="8" spans="1:4" x14ac:dyDescent="0.2">
      <c r="A8" s="74" t="s">
        <v>138</v>
      </c>
      <c r="B8" s="62" t="s">
        <v>139</v>
      </c>
      <c r="C8" s="63"/>
    </row>
    <row r="9" spans="1:4" x14ac:dyDescent="0.2">
      <c r="A9" s="60" t="s">
        <v>140</v>
      </c>
      <c r="B9" s="2" t="s">
        <v>141</v>
      </c>
      <c r="C9" s="61">
        <v>0</v>
      </c>
    </row>
    <row r="10" spans="1:4" ht="15" x14ac:dyDescent="0.2">
      <c r="A10" s="56" t="s">
        <v>128</v>
      </c>
      <c r="B10" s="75" t="s">
        <v>142</v>
      </c>
      <c r="C10" s="76">
        <v>30889733.18</v>
      </c>
    </row>
    <row r="11" spans="1:4" ht="15" x14ac:dyDescent="0.2">
      <c r="A11" s="58" t="s">
        <v>143</v>
      </c>
      <c r="B11" s="58" t="s">
        <v>144</v>
      </c>
      <c r="C11" s="59"/>
    </row>
    <row r="12" spans="1:4" x14ac:dyDescent="0.2">
      <c r="A12" s="60" t="s">
        <v>145</v>
      </c>
      <c r="B12" s="2" t="s">
        <v>146</v>
      </c>
      <c r="C12" s="61">
        <v>20297109.940000001</v>
      </c>
    </row>
    <row r="13" spans="1:4" x14ac:dyDescent="0.2">
      <c r="A13" s="60" t="s">
        <v>147</v>
      </c>
      <c r="B13" s="2" t="s">
        <v>148</v>
      </c>
      <c r="C13" s="61">
        <v>20942328.899999999</v>
      </c>
    </row>
    <row r="14" spans="1:4" x14ac:dyDescent="0.2">
      <c r="A14" s="60" t="s">
        <v>149</v>
      </c>
      <c r="B14" s="2" t="s">
        <v>150</v>
      </c>
      <c r="C14" s="61">
        <v>10408043.98</v>
      </c>
    </row>
    <row r="15" spans="1:4" x14ac:dyDescent="0.2">
      <c r="A15" s="60" t="s">
        <v>151</v>
      </c>
      <c r="B15" s="2" t="s">
        <v>152</v>
      </c>
      <c r="C15" s="61">
        <v>4322126.3899999997</v>
      </c>
    </row>
    <row r="16" spans="1:4" ht="15" x14ac:dyDescent="0.2">
      <c r="A16" s="56" t="s">
        <v>143</v>
      </c>
      <c r="B16" s="75" t="s">
        <v>142</v>
      </c>
      <c r="C16" s="76">
        <v>55969609.210000008</v>
      </c>
    </row>
    <row r="17" spans="1:3" ht="15" x14ac:dyDescent="0.2">
      <c r="A17" s="58" t="s">
        <v>153</v>
      </c>
      <c r="B17" s="58" t="s">
        <v>154</v>
      </c>
      <c r="C17" s="59"/>
    </row>
    <row r="18" spans="1:3" x14ac:dyDescent="0.2">
      <c r="A18" s="60" t="s">
        <v>155</v>
      </c>
      <c r="B18" s="2" t="s">
        <v>154</v>
      </c>
      <c r="C18" s="61">
        <v>7643444.1900000004</v>
      </c>
    </row>
    <row r="19" spans="1:3" ht="15" x14ac:dyDescent="0.2">
      <c r="A19" s="56" t="s">
        <v>153</v>
      </c>
      <c r="B19" s="75" t="s">
        <v>142</v>
      </c>
      <c r="C19" s="76">
        <v>7643444.1900000004</v>
      </c>
    </row>
    <row r="20" spans="1:3" ht="15" x14ac:dyDescent="0.2">
      <c r="A20" s="58" t="s">
        <v>156</v>
      </c>
      <c r="B20" s="58" t="s">
        <v>157</v>
      </c>
      <c r="C20" s="59"/>
    </row>
    <row r="21" spans="1:3" x14ac:dyDescent="0.2">
      <c r="A21" s="60" t="s">
        <v>158</v>
      </c>
      <c r="B21" s="2" t="s">
        <v>159</v>
      </c>
      <c r="C21" s="61">
        <v>898650.6</v>
      </c>
    </row>
    <row r="22" spans="1:3" x14ac:dyDescent="0.2">
      <c r="A22" s="74" t="s">
        <v>160</v>
      </c>
      <c r="B22" s="62" t="s">
        <v>161</v>
      </c>
      <c r="C22" s="63"/>
    </row>
    <row r="23" spans="1:3" x14ac:dyDescent="0.2">
      <c r="A23" s="60" t="s">
        <v>162</v>
      </c>
      <c r="B23" s="2" t="s">
        <v>163</v>
      </c>
      <c r="C23" s="61">
        <v>1259990.5900000001</v>
      </c>
    </row>
    <row r="24" spans="1:3" x14ac:dyDescent="0.2">
      <c r="A24" s="60" t="s">
        <v>164</v>
      </c>
      <c r="B24" s="2" t="s">
        <v>165</v>
      </c>
      <c r="C24" s="61">
        <v>520814.02</v>
      </c>
    </row>
    <row r="25" spans="1:3" x14ac:dyDescent="0.2">
      <c r="A25" s="60" t="s">
        <v>166</v>
      </c>
      <c r="B25" s="2" t="s">
        <v>167</v>
      </c>
      <c r="C25" s="61">
        <v>11835.7</v>
      </c>
    </row>
    <row r="26" spans="1:3" x14ac:dyDescent="0.2">
      <c r="A26" s="60" t="s">
        <v>168</v>
      </c>
      <c r="B26" s="2" t="s">
        <v>169</v>
      </c>
      <c r="C26" s="61">
        <v>27761.3</v>
      </c>
    </row>
    <row r="27" spans="1:3" x14ac:dyDescent="0.2">
      <c r="A27" s="68" t="s">
        <v>160</v>
      </c>
      <c r="B27" s="66" t="s">
        <v>52</v>
      </c>
      <c r="C27" s="67">
        <v>1820401.61</v>
      </c>
    </row>
    <row r="28" spans="1:3" x14ac:dyDescent="0.2">
      <c r="A28" s="74" t="s">
        <v>170</v>
      </c>
      <c r="B28" s="62" t="s">
        <v>171</v>
      </c>
      <c r="C28" s="63"/>
    </row>
    <row r="29" spans="1:3" x14ac:dyDescent="0.2">
      <c r="A29" s="60" t="s">
        <v>172</v>
      </c>
      <c r="B29" s="2" t="s">
        <v>173</v>
      </c>
      <c r="C29" s="61">
        <v>2619832.89</v>
      </c>
    </row>
    <row r="30" spans="1:3" x14ac:dyDescent="0.2">
      <c r="A30" s="60" t="s">
        <v>174</v>
      </c>
      <c r="B30" s="2" t="s">
        <v>175</v>
      </c>
      <c r="C30" s="61">
        <v>346217.51</v>
      </c>
    </row>
    <row r="31" spans="1:3" x14ac:dyDescent="0.2">
      <c r="A31" s="68" t="s">
        <v>170</v>
      </c>
      <c r="B31" s="66" t="s">
        <v>52</v>
      </c>
      <c r="C31" s="67">
        <v>2966050.4000000004</v>
      </c>
    </row>
    <row r="32" spans="1:3" ht="15" x14ac:dyDescent="0.2">
      <c r="A32" s="56" t="s">
        <v>156</v>
      </c>
      <c r="B32" s="75" t="s">
        <v>142</v>
      </c>
      <c r="C32" s="76">
        <v>5685102.6099999994</v>
      </c>
    </row>
    <row r="33" spans="1:3" ht="15" x14ac:dyDescent="0.2">
      <c r="A33" s="58" t="s">
        <v>176</v>
      </c>
      <c r="B33" s="58" t="s">
        <v>177</v>
      </c>
      <c r="C33" s="59"/>
    </row>
    <row r="34" spans="1:3" x14ac:dyDescent="0.2">
      <c r="A34" s="60" t="s">
        <v>178</v>
      </c>
      <c r="B34" s="2" t="s">
        <v>179</v>
      </c>
      <c r="C34" s="61">
        <v>0</v>
      </c>
    </row>
    <row r="35" spans="1:3" ht="15" x14ac:dyDescent="0.2">
      <c r="A35" s="56" t="s">
        <v>176</v>
      </c>
      <c r="B35" s="75" t="s">
        <v>142</v>
      </c>
      <c r="C35" s="76">
        <v>0</v>
      </c>
    </row>
    <row r="36" spans="1:3" ht="15" x14ac:dyDescent="0.2">
      <c r="A36" s="58" t="s">
        <v>180</v>
      </c>
      <c r="B36" s="58" t="s">
        <v>181</v>
      </c>
      <c r="C36" s="59"/>
    </row>
    <row r="37" spans="1:3" x14ac:dyDescent="0.2">
      <c r="A37" s="74" t="s">
        <v>182</v>
      </c>
      <c r="B37" s="62" t="s">
        <v>183</v>
      </c>
      <c r="C37" s="63"/>
    </row>
    <row r="38" spans="1:3" x14ac:dyDescent="0.2">
      <c r="A38" s="60" t="s">
        <v>184</v>
      </c>
      <c r="B38" s="2" t="s">
        <v>185</v>
      </c>
      <c r="C38" s="61">
        <v>14833389.25</v>
      </c>
    </row>
    <row r="39" spans="1:3" x14ac:dyDescent="0.2">
      <c r="A39" s="60" t="s">
        <v>186</v>
      </c>
      <c r="B39" s="2" t="s">
        <v>187</v>
      </c>
      <c r="C39" s="61">
        <v>37601.19</v>
      </c>
    </row>
    <row r="40" spans="1:3" x14ac:dyDescent="0.2">
      <c r="A40" s="60" t="s">
        <v>188</v>
      </c>
      <c r="B40" s="2" t="s">
        <v>189</v>
      </c>
      <c r="C40" s="61">
        <v>2483.66</v>
      </c>
    </row>
    <row r="41" spans="1:3" x14ac:dyDescent="0.2">
      <c r="A41" s="60" t="s">
        <v>190</v>
      </c>
      <c r="B41" s="2" t="s">
        <v>191</v>
      </c>
      <c r="C41" s="61">
        <v>32535.52</v>
      </c>
    </row>
    <row r="42" spans="1:3" x14ac:dyDescent="0.2">
      <c r="A42" s="68" t="s">
        <v>182</v>
      </c>
      <c r="B42" s="66" t="s">
        <v>52</v>
      </c>
      <c r="C42" s="67">
        <v>14906009.619999999</v>
      </c>
    </row>
    <row r="43" spans="1:3" x14ac:dyDescent="0.2">
      <c r="A43" s="74" t="s">
        <v>192</v>
      </c>
      <c r="B43" s="62" t="s">
        <v>183</v>
      </c>
      <c r="C43" s="63"/>
    </row>
    <row r="44" spans="1:3" x14ac:dyDescent="0.2">
      <c r="A44" s="60" t="s">
        <v>193</v>
      </c>
      <c r="B44" s="2" t="s">
        <v>194</v>
      </c>
      <c r="C44" s="61">
        <v>139376.85999999999</v>
      </c>
    </row>
    <row r="45" spans="1:3" x14ac:dyDescent="0.2">
      <c r="A45" s="74" t="s">
        <v>195</v>
      </c>
      <c r="B45" s="62" t="s">
        <v>196</v>
      </c>
      <c r="C45" s="63"/>
    </row>
    <row r="46" spans="1:3" x14ac:dyDescent="0.2">
      <c r="A46" s="60" t="s">
        <v>197</v>
      </c>
      <c r="B46" s="2" t="s">
        <v>198</v>
      </c>
      <c r="C46" s="61">
        <v>24300.85</v>
      </c>
    </row>
    <row r="47" spans="1:3" x14ac:dyDescent="0.2">
      <c r="A47" s="60" t="s">
        <v>199</v>
      </c>
      <c r="B47" s="2" t="s">
        <v>200</v>
      </c>
      <c r="C47" s="61">
        <v>7144.86</v>
      </c>
    </row>
    <row r="48" spans="1:3" x14ac:dyDescent="0.2">
      <c r="A48" s="60" t="s">
        <v>201</v>
      </c>
      <c r="B48" s="2" t="s">
        <v>202</v>
      </c>
      <c r="C48" s="61">
        <v>110</v>
      </c>
    </row>
    <row r="49" spans="1:3" x14ac:dyDescent="0.2">
      <c r="A49" s="60" t="s">
        <v>203</v>
      </c>
      <c r="B49" s="2" t="s">
        <v>204</v>
      </c>
      <c r="C49" s="61">
        <v>5809.86</v>
      </c>
    </row>
    <row r="50" spans="1:3" x14ac:dyDescent="0.2">
      <c r="A50" s="60" t="s">
        <v>205</v>
      </c>
      <c r="B50" s="2" t="s">
        <v>206</v>
      </c>
      <c r="C50" s="61">
        <v>0</v>
      </c>
    </row>
    <row r="51" spans="1:3" x14ac:dyDescent="0.2">
      <c r="A51" s="60" t="s">
        <v>207</v>
      </c>
      <c r="B51" s="2" t="s">
        <v>208</v>
      </c>
      <c r="C51" s="61">
        <v>959.27</v>
      </c>
    </row>
    <row r="52" spans="1:3" x14ac:dyDescent="0.2">
      <c r="A52" s="60" t="s">
        <v>209</v>
      </c>
      <c r="B52" s="2" t="s">
        <v>210</v>
      </c>
      <c r="C52" s="61">
        <v>0</v>
      </c>
    </row>
    <row r="53" spans="1:3" x14ac:dyDescent="0.2">
      <c r="A53" s="68" t="s">
        <v>195</v>
      </c>
      <c r="B53" s="66" t="s">
        <v>52</v>
      </c>
      <c r="C53" s="67">
        <v>38324.839999999997</v>
      </c>
    </row>
    <row r="54" spans="1:3" ht="15" x14ac:dyDescent="0.2">
      <c r="A54" s="56" t="s">
        <v>180</v>
      </c>
      <c r="B54" s="75" t="s">
        <v>142</v>
      </c>
      <c r="C54" s="76">
        <v>15083711.319999997</v>
      </c>
    </row>
    <row r="55" spans="1:3" ht="15" x14ac:dyDescent="0.2">
      <c r="A55" s="58" t="s">
        <v>211</v>
      </c>
      <c r="B55" s="58" t="s">
        <v>212</v>
      </c>
      <c r="C55" s="59"/>
    </row>
    <row r="56" spans="1:3" x14ac:dyDescent="0.2">
      <c r="A56" s="60" t="s">
        <v>213</v>
      </c>
      <c r="B56" s="2" t="s">
        <v>214</v>
      </c>
      <c r="C56" s="61">
        <v>918620.24</v>
      </c>
    </row>
    <row r="57" spans="1:3" x14ac:dyDescent="0.2">
      <c r="A57" s="60" t="s">
        <v>215</v>
      </c>
      <c r="B57" s="2" t="s">
        <v>216</v>
      </c>
      <c r="C57" s="61">
        <v>9574.2099999999991</v>
      </c>
    </row>
    <row r="58" spans="1:3" ht="15" x14ac:dyDescent="0.2">
      <c r="A58" s="56" t="s">
        <v>211</v>
      </c>
      <c r="B58" s="75" t="s">
        <v>142</v>
      </c>
      <c r="C58" s="76">
        <v>928194.45</v>
      </c>
    </row>
    <row r="59" spans="1:3" ht="15" x14ac:dyDescent="0.2">
      <c r="A59" s="58" t="s">
        <v>217</v>
      </c>
      <c r="B59" s="58" t="s">
        <v>218</v>
      </c>
      <c r="C59" s="59"/>
    </row>
    <row r="60" spans="1:3" x14ac:dyDescent="0.2">
      <c r="A60" s="74" t="s">
        <v>219</v>
      </c>
      <c r="B60" s="62" t="s">
        <v>220</v>
      </c>
      <c r="C60" s="63"/>
    </row>
    <row r="61" spans="1:3" x14ac:dyDescent="0.2">
      <c r="A61" s="60" t="s">
        <v>221</v>
      </c>
      <c r="B61" s="2" t="s">
        <v>222</v>
      </c>
      <c r="C61" s="61">
        <v>4258336.57</v>
      </c>
    </row>
    <row r="62" spans="1:3" x14ac:dyDescent="0.2">
      <c r="A62" s="60" t="s">
        <v>223</v>
      </c>
      <c r="B62" s="2" t="s">
        <v>224</v>
      </c>
      <c r="C62" s="61">
        <v>754820.69</v>
      </c>
    </row>
    <row r="63" spans="1:3" x14ac:dyDescent="0.2">
      <c r="A63" s="60" t="s">
        <v>225</v>
      </c>
      <c r="B63" s="2" t="s">
        <v>226</v>
      </c>
      <c r="C63" s="61">
        <v>249786.28</v>
      </c>
    </row>
    <row r="64" spans="1:3" x14ac:dyDescent="0.2">
      <c r="A64" s="68" t="s">
        <v>219</v>
      </c>
      <c r="B64" s="66" t="s">
        <v>52</v>
      </c>
      <c r="C64" s="67">
        <v>5262943.54</v>
      </c>
    </row>
    <row r="65" spans="1:3" x14ac:dyDescent="0.2">
      <c r="A65" s="74" t="s">
        <v>227</v>
      </c>
      <c r="B65" s="62" t="s">
        <v>228</v>
      </c>
      <c r="C65" s="63"/>
    </row>
    <row r="66" spans="1:3" x14ac:dyDescent="0.2">
      <c r="A66" s="60" t="s">
        <v>229</v>
      </c>
      <c r="B66" s="2" t="s">
        <v>228</v>
      </c>
      <c r="C66" s="61">
        <v>15425.37</v>
      </c>
    </row>
    <row r="67" spans="1:3" x14ac:dyDescent="0.2">
      <c r="A67" s="60" t="s">
        <v>230</v>
      </c>
      <c r="B67" s="2" t="s">
        <v>231</v>
      </c>
      <c r="C67" s="61">
        <v>-118907.82</v>
      </c>
    </row>
    <row r="68" spans="1:3" x14ac:dyDescent="0.2">
      <c r="A68" s="68" t="s">
        <v>227</v>
      </c>
      <c r="B68" s="66" t="s">
        <v>52</v>
      </c>
      <c r="C68" s="67">
        <v>-103482.45000000001</v>
      </c>
    </row>
    <row r="69" spans="1:3" x14ac:dyDescent="0.2">
      <c r="A69" s="74" t="s">
        <v>232</v>
      </c>
      <c r="B69" s="62" t="s">
        <v>233</v>
      </c>
      <c r="C69" s="63"/>
    </row>
    <row r="70" spans="1:3" x14ac:dyDescent="0.2">
      <c r="A70" s="60" t="s">
        <v>234</v>
      </c>
      <c r="B70" s="2" t="s">
        <v>235</v>
      </c>
      <c r="C70" s="61">
        <v>10033.799999999999</v>
      </c>
    </row>
    <row r="71" spans="1:3" x14ac:dyDescent="0.2">
      <c r="A71" s="60" t="s">
        <v>236</v>
      </c>
      <c r="B71" s="2" t="s">
        <v>237</v>
      </c>
      <c r="C71" s="61">
        <v>134252.32</v>
      </c>
    </row>
    <row r="72" spans="1:3" x14ac:dyDescent="0.2">
      <c r="A72" s="68" t="s">
        <v>232</v>
      </c>
      <c r="B72" s="66" t="s">
        <v>52</v>
      </c>
      <c r="C72" s="67">
        <v>144286.12</v>
      </c>
    </row>
    <row r="73" spans="1:3" x14ac:dyDescent="0.2">
      <c r="A73" s="74" t="s">
        <v>238</v>
      </c>
      <c r="B73" s="62" t="s">
        <v>239</v>
      </c>
      <c r="C73" s="63"/>
    </row>
    <row r="74" spans="1:3" x14ac:dyDescent="0.2">
      <c r="A74" s="60" t="s">
        <v>240</v>
      </c>
      <c r="B74" s="2" t="s">
        <v>241</v>
      </c>
      <c r="C74" s="61">
        <v>14494.04</v>
      </c>
    </row>
    <row r="75" spans="1:3" x14ac:dyDescent="0.2">
      <c r="A75" s="60" t="s">
        <v>242</v>
      </c>
      <c r="B75" s="2" t="s">
        <v>243</v>
      </c>
      <c r="C75" s="61">
        <v>7373.49</v>
      </c>
    </row>
    <row r="76" spans="1:3" x14ac:dyDescent="0.2">
      <c r="A76" s="60" t="s">
        <v>244</v>
      </c>
      <c r="B76" s="2" t="s">
        <v>245</v>
      </c>
      <c r="C76" s="61">
        <v>775327.72</v>
      </c>
    </row>
    <row r="77" spans="1:3" x14ac:dyDescent="0.2">
      <c r="A77" s="60" t="s">
        <v>246</v>
      </c>
      <c r="B77" s="2" t="s">
        <v>247</v>
      </c>
      <c r="C77" s="61">
        <v>58022.1</v>
      </c>
    </row>
    <row r="78" spans="1:3" x14ac:dyDescent="0.2">
      <c r="A78" s="68" t="s">
        <v>238</v>
      </c>
      <c r="B78" s="66" t="s">
        <v>52</v>
      </c>
      <c r="C78" s="67">
        <v>855217.35</v>
      </c>
    </row>
    <row r="79" spans="1:3" x14ac:dyDescent="0.2">
      <c r="A79" s="74" t="s">
        <v>248</v>
      </c>
      <c r="B79" s="62" t="s">
        <v>249</v>
      </c>
      <c r="C79" s="63"/>
    </row>
    <row r="80" spans="1:3" x14ac:dyDescent="0.2">
      <c r="A80" s="60" t="s">
        <v>250</v>
      </c>
      <c r="B80" s="2" t="s">
        <v>251</v>
      </c>
      <c r="C80" s="61">
        <v>1173768.1599999999</v>
      </c>
    </row>
    <row r="81" spans="1:3" x14ac:dyDescent="0.2">
      <c r="A81" s="60" t="s">
        <v>252</v>
      </c>
      <c r="B81" s="2" t="s">
        <v>253</v>
      </c>
      <c r="C81" s="61">
        <v>853383.12</v>
      </c>
    </row>
    <row r="82" spans="1:3" x14ac:dyDescent="0.2">
      <c r="A82" s="60" t="s">
        <v>254</v>
      </c>
      <c r="B82" s="2" t="s">
        <v>255</v>
      </c>
      <c r="C82" s="61">
        <v>5175649.47</v>
      </c>
    </row>
    <row r="83" spans="1:3" ht="25.5" x14ac:dyDescent="0.2">
      <c r="A83" s="60" t="s">
        <v>256</v>
      </c>
      <c r="B83" s="2" t="s">
        <v>257</v>
      </c>
      <c r="C83" s="61">
        <v>420089.28</v>
      </c>
    </row>
    <row r="84" spans="1:3" x14ac:dyDescent="0.2">
      <c r="A84" s="60" t="s">
        <v>258</v>
      </c>
      <c r="B84" s="2" t="s">
        <v>259</v>
      </c>
      <c r="C84" s="61">
        <v>64722.31</v>
      </c>
    </row>
    <row r="85" spans="1:3" x14ac:dyDescent="0.2">
      <c r="A85" s="68" t="s">
        <v>248</v>
      </c>
      <c r="B85" s="66" t="s">
        <v>52</v>
      </c>
      <c r="C85" s="67">
        <v>7687612.3399999999</v>
      </c>
    </row>
    <row r="86" spans="1:3" ht="25.5" x14ac:dyDescent="0.2">
      <c r="A86" s="74" t="s">
        <v>260</v>
      </c>
      <c r="B86" s="62" t="s">
        <v>261</v>
      </c>
      <c r="C86" s="63"/>
    </row>
    <row r="87" spans="1:3" x14ac:dyDescent="0.2">
      <c r="A87" s="60" t="s">
        <v>262</v>
      </c>
      <c r="B87" s="2" t="s">
        <v>458</v>
      </c>
      <c r="C87" s="61">
        <v>0</v>
      </c>
    </row>
    <row r="88" spans="1:3" x14ac:dyDescent="0.2">
      <c r="A88" s="60" t="s">
        <v>263</v>
      </c>
      <c r="B88" s="2" t="s">
        <v>459</v>
      </c>
      <c r="C88" s="61">
        <v>0</v>
      </c>
    </row>
    <row r="89" spans="1:3" x14ac:dyDescent="0.2">
      <c r="A89" s="60" t="s">
        <v>264</v>
      </c>
      <c r="B89" s="2" t="s">
        <v>460</v>
      </c>
      <c r="C89" s="61">
        <v>0</v>
      </c>
    </row>
    <row r="90" spans="1:3" x14ac:dyDescent="0.2">
      <c r="A90" s="60" t="s">
        <v>265</v>
      </c>
      <c r="B90" s="2" t="s">
        <v>461</v>
      </c>
      <c r="C90" s="61">
        <v>0</v>
      </c>
    </row>
    <row r="91" spans="1:3" x14ac:dyDescent="0.2">
      <c r="A91" s="60" t="s">
        <v>266</v>
      </c>
      <c r="B91" s="2" t="s">
        <v>462</v>
      </c>
      <c r="C91" s="61">
        <v>0</v>
      </c>
    </row>
    <row r="92" spans="1:3" x14ac:dyDescent="0.2">
      <c r="A92" s="60" t="s">
        <v>267</v>
      </c>
      <c r="B92" s="2" t="s">
        <v>463</v>
      </c>
      <c r="C92" s="61">
        <v>0</v>
      </c>
    </row>
    <row r="93" spans="1:3" x14ac:dyDescent="0.2">
      <c r="A93" s="60" t="s">
        <v>268</v>
      </c>
      <c r="B93" s="2" t="s">
        <v>464</v>
      </c>
      <c r="C93" s="61">
        <v>0</v>
      </c>
    </row>
    <row r="94" spans="1:3" x14ac:dyDescent="0.2">
      <c r="A94" s="60" t="s">
        <v>269</v>
      </c>
      <c r="B94" s="2" t="s">
        <v>465</v>
      </c>
      <c r="C94" s="61">
        <v>0</v>
      </c>
    </row>
    <row r="95" spans="1:3" x14ac:dyDescent="0.2">
      <c r="A95" s="68" t="s">
        <v>260</v>
      </c>
      <c r="B95" s="66" t="s">
        <v>52</v>
      </c>
      <c r="C95" s="67">
        <v>0</v>
      </c>
    </row>
    <row r="96" spans="1:3" x14ac:dyDescent="0.2">
      <c r="A96" s="60" t="s">
        <v>270</v>
      </c>
      <c r="B96" s="2" t="s">
        <v>271</v>
      </c>
      <c r="C96" s="61">
        <v>1754.11</v>
      </c>
    </row>
    <row r="97" spans="1:3" ht="15" x14ac:dyDescent="0.2">
      <c r="A97" s="56" t="s">
        <v>217</v>
      </c>
      <c r="B97" s="75" t="s">
        <v>142</v>
      </c>
      <c r="C97" s="76">
        <v>13848331.009999998</v>
      </c>
    </row>
    <row r="98" spans="1:3" ht="15" x14ac:dyDescent="0.2">
      <c r="A98" s="58" t="s">
        <v>272</v>
      </c>
      <c r="B98" s="58" t="s">
        <v>273</v>
      </c>
      <c r="C98" s="59"/>
    </row>
    <row r="99" spans="1:3" x14ac:dyDescent="0.2">
      <c r="A99" s="74" t="s">
        <v>274</v>
      </c>
      <c r="B99" s="62" t="s">
        <v>275</v>
      </c>
      <c r="C99" s="63"/>
    </row>
    <row r="100" spans="1:3" ht="25.5" x14ac:dyDescent="0.2">
      <c r="A100" s="60" t="s">
        <v>276</v>
      </c>
      <c r="B100" s="2" t="s">
        <v>277</v>
      </c>
      <c r="C100" s="61">
        <v>0</v>
      </c>
    </row>
    <row r="101" spans="1:3" x14ac:dyDescent="0.2">
      <c r="A101" s="60" t="s">
        <v>278</v>
      </c>
      <c r="B101" s="2" t="s">
        <v>279</v>
      </c>
      <c r="C101" s="61">
        <v>0</v>
      </c>
    </row>
    <row r="102" spans="1:3" x14ac:dyDescent="0.2">
      <c r="A102" s="68" t="s">
        <v>274</v>
      </c>
      <c r="B102" s="66" t="s">
        <v>52</v>
      </c>
      <c r="C102" s="67">
        <v>0</v>
      </c>
    </row>
    <row r="103" spans="1:3" x14ac:dyDescent="0.2">
      <c r="A103" s="74" t="s">
        <v>280</v>
      </c>
      <c r="B103" s="62" t="s">
        <v>90</v>
      </c>
      <c r="C103" s="63"/>
    </row>
    <row r="104" spans="1:3" x14ac:dyDescent="0.2">
      <c r="A104" s="60" t="s">
        <v>281</v>
      </c>
      <c r="B104" s="2" t="s">
        <v>282</v>
      </c>
      <c r="C104" s="61">
        <v>0</v>
      </c>
    </row>
    <row r="105" spans="1:3" x14ac:dyDescent="0.2">
      <c r="A105" s="74" t="s">
        <v>283</v>
      </c>
      <c r="B105" s="62" t="s">
        <v>90</v>
      </c>
      <c r="C105" s="63"/>
    </row>
    <row r="106" spans="1:3" x14ac:dyDescent="0.2">
      <c r="A106" s="60" t="s">
        <v>284</v>
      </c>
      <c r="B106" s="2" t="s">
        <v>285</v>
      </c>
      <c r="C106" s="61">
        <v>0</v>
      </c>
    </row>
    <row r="107" spans="1:3" x14ac:dyDescent="0.2">
      <c r="A107" s="74" t="s">
        <v>286</v>
      </c>
      <c r="B107" s="62" t="s">
        <v>90</v>
      </c>
      <c r="C107" s="63"/>
    </row>
    <row r="108" spans="1:3" x14ac:dyDescent="0.2">
      <c r="A108" s="60" t="s">
        <v>287</v>
      </c>
      <c r="B108" s="2" t="s">
        <v>288</v>
      </c>
      <c r="C108" s="61">
        <v>181151</v>
      </c>
    </row>
    <row r="109" spans="1:3" x14ac:dyDescent="0.2">
      <c r="A109" s="74" t="s">
        <v>289</v>
      </c>
      <c r="B109" s="62" t="s">
        <v>90</v>
      </c>
      <c r="C109" s="63"/>
    </row>
    <row r="110" spans="1:3" x14ac:dyDescent="0.2">
      <c r="A110" s="60" t="s">
        <v>290</v>
      </c>
      <c r="B110" s="2" t="s">
        <v>291</v>
      </c>
      <c r="C110" s="61">
        <v>0</v>
      </c>
    </row>
    <row r="111" spans="1:3" ht="15" x14ac:dyDescent="0.2">
      <c r="A111" s="56" t="s">
        <v>272</v>
      </c>
      <c r="B111" s="75" t="s">
        <v>142</v>
      </c>
      <c r="C111" s="76">
        <v>181151</v>
      </c>
    </row>
    <row r="112" spans="1:3" ht="15" x14ac:dyDescent="0.2">
      <c r="A112" s="58" t="s">
        <v>292</v>
      </c>
      <c r="B112" s="58" t="s">
        <v>293</v>
      </c>
      <c r="C112" s="59"/>
    </row>
    <row r="113" spans="1:3" x14ac:dyDescent="0.2">
      <c r="A113" s="74" t="s">
        <v>294</v>
      </c>
      <c r="B113" s="62" t="s">
        <v>295</v>
      </c>
      <c r="C113" s="63"/>
    </row>
    <row r="114" spans="1:3" x14ac:dyDescent="0.2">
      <c r="A114" s="60" t="s">
        <v>296</v>
      </c>
      <c r="B114" s="2" t="s">
        <v>297</v>
      </c>
      <c r="C114" s="61">
        <v>136163.44</v>
      </c>
    </row>
    <row r="115" spans="1:3" x14ac:dyDescent="0.2">
      <c r="A115" s="60" t="s">
        <v>298</v>
      </c>
      <c r="B115" s="2" t="s">
        <v>299</v>
      </c>
      <c r="C115" s="61">
        <v>282032.27</v>
      </c>
    </row>
    <row r="116" spans="1:3" x14ac:dyDescent="0.2">
      <c r="A116" s="68" t="s">
        <v>294</v>
      </c>
      <c r="B116" s="66" t="s">
        <v>52</v>
      </c>
      <c r="C116" s="67">
        <v>418195.71</v>
      </c>
    </row>
    <row r="117" spans="1:3" x14ac:dyDescent="0.2">
      <c r="A117" s="74" t="s">
        <v>300</v>
      </c>
      <c r="B117" s="62" t="s">
        <v>301</v>
      </c>
      <c r="C117" s="63"/>
    </row>
    <row r="118" spans="1:3" x14ac:dyDescent="0.2">
      <c r="A118" s="60" t="s">
        <v>302</v>
      </c>
      <c r="B118" s="2" t="s">
        <v>303</v>
      </c>
      <c r="C118" s="61">
        <v>18416.330000000002</v>
      </c>
    </row>
    <row r="119" spans="1:3" x14ac:dyDescent="0.2">
      <c r="A119" s="60" t="s">
        <v>304</v>
      </c>
      <c r="B119" s="2" t="s">
        <v>305</v>
      </c>
      <c r="C119" s="61">
        <v>0</v>
      </c>
    </row>
    <row r="120" spans="1:3" x14ac:dyDescent="0.2">
      <c r="A120" s="60" t="s">
        <v>306</v>
      </c>
      <c r="B120" s="2" t="s">
        <v>307</v>
      </c>
      <c r="C120" s="61">
        <v>44262.04</v>
      </c>
    </row>
    <row r="121" spans="1:3" x14ac:dyDescent="0.2">
      <c r="A121" s="68" t="s">
        <v>300</v>
      </c>
      <c r="B121" s="66" t="s">
        <v>52</v>
      </c>
      <c r="C121" s="67">
        <v>62678.37</v>
      </c>
    </row>
    <row r="122" spans="1:3" x14ac:dyDescent="0.2">
      <c r="A122" s="74" t="s">
        <v>308</v>
      </c>
      <c r="B122" s="62" t="s">
        <v>309</v>
      </c>
      <c r="C122" s="63"/>
    </row>
    <row r="123" spans="1:3" x14ac:dyDescent="0.2">
      <c r="A123" s="60" t="s">
        <v>310</v>
      </c>
      <c r="B123" s="2" t="s">
        <v>311</v>
      </c>
      <c r="C123" s="61">
        <v>2671.94</v>
      </c>
    </row>
    <row r="124" spans="1:3" x14ac:dyDescent="0.2">
      <c r="A124" s="60" t="s">
        <v>312</v>
      </c>
      <c r="B124" s="2" t="s">
        <v>313</v>
      </c>
      <c r="C124" s="61">
        <v>0</v>
      </c>
    </row>
    <row r="125" spans="1:3" x14ac:dyDescent="0.2">
      <c r="A125" s="68" t="s">
        <v>308</v>
      </c>
      <c r="B125" s="66" t="s">
        <v>52</v>
      </c>
      <c r="C125" s="67">
        <v>2671.94</v>
      </c>
    </row>
    <row r="126" spans="1:3" x14ac:dyDescent="0.2">
      <c r="A126" s="74" t="s">
        <v>314</v>
      </c>
      <c r="B126" s="62" t="s">
        <v>315</v>
      </c>
      <c r="C126" s="63"/>
    </row>
    <row r="127" spans="1:3" x14ac:dyDescent="0.2">
      <c r="A127" s="60" t="s">
        <v>316</v>
      </c>
      <c r="B127" s="2" t="s">
        <v>317</v>
      </c>
      <c r="C127" s="61">
        <v>5771.79</v>
      </c>
    </row>
    <row r="128" spans="1:3" x14ac:dyDescent="0.2">
      <c r="A128" s="60" t="s">
        <v>318</v>
      </c>
      <c r="B128" s="2" t="s">
        <v>319</v>
      </c>
      <c r="C128" s="61">
        <v>0</v>
      </c>
    </row>
    <row r="129" spans="1:3" x14ac:dyDescent="0.2">
      <c r="A129" s="68" t="s">
        <v>314</v>
      </c>
      <c r="B129" s="66" t="s">
        <v>52</v>
      </c>
      <c r="C129" s="67">
        <v>5771.79</v>
      </c>
    </row>
    <row r="130" spans="1:3" x14ac:dyDescent="0.2">
      <c r="A130" s="74" t="s">
        <v>320</v>
      </c>
      <c r="B130" s="62" t="s">
        <v>321</v>
      </c>
      <c r="C130" s="63"/>
    </row>
    <row r="131" spans="1:3" x14ac:dyDescent="0.2">
      <c r="A131" s="60" t="s">
        <v>322</v>
      </c>
      <c r="B131" s="2" t="s">
        <v>323</v>
      </c>
      <c r="C131" s="61">
        <v>0</v>
      </c>
    </row>
    <row r="132" spans="1:3" ht="15" x14ac:dyDescent="0.2">
      <c r="A132" s="56" t="s">
        <v>292</v>
      </c>
      <c r="B132" s="75" t="s">
        <v>142</v>
      </c>
      <c r="C132" s="76">
        <v>489317.81</v>
      </c>
    </row>
    <row r="133" spans="1:3" ht="15" x14ac:dyDescent="0.2">
      <c r="A133" s="58" t="s">
        <v>324</v>
      </c>
      <c r="B133" s="58" t="s">
        <v>325</v>
      </c>
      <c r="C133" s="59"/>
    </row>
    <row r="134" spans="1:3" x14ac:dyDescent="0.2">
      <c r="A134" s="60" t="s">
        <v>326</v>
      </c>
      <c r="B134" s="2" t="s">
        <v>327</v>
      </c>
      <c r="C134" s="61">
        <v>1183174.48</v>
      </c>
    </row>
    <row r="135" spans="1:3" x14ac:dyDescent="0.2">
      <c r="A135" s="60" t="s">
        <v>328</v>
      </c>
      <c r="B135" s="2" t="s">
        <v>329</v>
      </c>
      <c r="C135" s="61">
        <v>2934330.46</v>
      </c>
    </row>
    <row r="136" spans="1:3" x14ac:dyDescent="0.2">
      <c r="A136" s="60" t="s">
        <v>330</v>
      </c>
      <c r="B136" s="2" t="s">
        <v>331</v>
      </c>
      <c r="C136" s="61">
        <v>2505879.48</v>
      </c>
    </row>
    <row r="137" spans="1:3" x14ac:dyDescent="0.2">
      <c r="A137" s="60" t="s">
        <v>332</v>
      </c>
      <c r="B137" s="2" t="s">
        <v>333</v>
      </c>
      <c r="C137" s="61">
        <v>732487.97</v>
      </c>
    </row>
    <row r="138" spans="1:3" ht="15" x14ac:dyDescent="0.2">
      <c r="A138" s="56" t="s">
        <v>324</v>
      </c>
      <c r="B138" s="75" t="s">
        <v>142</v>
      </c>
      <c r="C138" s="76">
        <v>7355872.3899999997</v>
      </c>
    </row>
    <row r="139" spans="1:3" ht="15" x14ac:dyDescent="0.2">
      <c r="A139" s="58" t="s">
        <v>334</v>
      </c>
      <c r="B139" s="58" t="s">
        <v>335</v>
      </c>
      <c r="C139" s="59"/>
    </row>
    <row r="140" spans="1:3" x14ac:dyDescent="0.2">
      <c r="A140" s="74" t="s">
        <v>336</v>
      </c>
      <c r="B140" s="62" t="s">
        <v>335</v>
      </c>
      <c r="C140" s="63"/>
    </row>
    <row r="141" spans="1:3" x14ac:dyDescent="0.2">
      <c r="A141" s="60" t="s">
        <v>337</v>
      </c>
      <c r="B141" s="2" t="s">
        <v>338</v>
      </c>
      <c r="C141" s="61">
        <v>4169208.19</v>
      </c>
    </row>
    <row r="142" spans="1:3" x14ac:dyDescent="0.2">
      <c r="A142" s="60" t="s">
        <v>339</v>
      </c>
      <c r="B142" s="2" t="s">
        <v>340</v>
      </c>
      <c r="C142" s="61">
        <v>16240.69</v>
      </c>
    </row>
    <row r="143" spans="1:3" x14ac:dyDescent="0.2">
      <c r="A143" s="60" t="s">
        <v>341</v>
      </c>
      <c r="B143" s="2" t="s">
        <v>342</v>
      </c>
      <c r="C143" s="61">
        <v>11783.13</v>
      </c>
    </row>
    <row r="144" spans="1:3" x14ac:dyDescent="0.2">
      <c r="A144" s="60" t="s">
        <v>343</v>
      </c>
      <c r="B144" s="2" t="s">
        <v>344</v>
      </c>
      <c r="C144" s="61">
        <v>0</v>
      </c>
    </row>
    <row r="145" spans="1:3" ht="15" x14ac:dyDescent="0.2">
      <c r="A145" s="56" t="s">
        <v>334</v>
      </c>
      <c r="B145" s="75" t="s">
        <v>142</v>
      </c>
      <c r="C145" s="76">
        <v>4197232.01</v>
      </c>
    </row>
    <row r="146" spans="1:3" ht="15" x14ac:dyDescent="0.2">
      <c r="A146" s="58" t="s">
        <v>345</v>
      </c>
      <c r="B146" s="58" t="s">
        <v>346</v>
      </c>
      <c r="C146" s="59"/>
    </row>
    <row r="147" spans="1:3" x14ac:dyDescent="0.2">
      <c r="A147" s="74" t="s">
        <v>347</v>
      </c>
      <c r="B147" s="62" t="s">
        <v>348</v>
      </c>
      <c r="C147" s="63"/>
    </row>
    <row r="148" spans="1:3" x14ac:dyDescent="0.2">
      <c r="A148" s="60" t="s">
        <v>349</v>
      </c>
      <c r="B148" s="2" t="s">
        <v>350</v>
      </c>
      <c r="C148" s="61">
        <v>18875</v>
      </c>
    </row>
    <row r="149" spans="1:3" x14ac:dyDescent="0.2">
      <c r="A149" s="60" t="s">
        <v>351</v>
      </c>
      <c r="B149" s="2" t="s">
        <v>352</v>
      </c>
      <c r="C149" s="61">
        <v>2757947.71</v>
      </c>
    </row>
    <row r="150" spans="1:3" x14ac:dyDescent="0.2">
      <c r="A150" s="68" t="s">
        <v>347</v>
      </c>
      <c r="B150" s="66" t="s">
        <v>52</v>
      </c>
      <c r="C150" s="67">
        <v>2776822.71</v>
      </c>
    </row>
    <row r="151" spans="1:3" x14ac:dyDescent="0.2">
      <c r="A151" s="74" t="s">
        <v>353</v>
      </c>
      <c r="B151" s="62" t="s">
        <v>90</v>
      </c>
      <c r="C151" s="63"/>
    </row>
    <row r="152" spans="1:3" x14ac:dyDescent="0.2">
      <c r="A152" s="60" t="s">
        <v>354</v>
      </c>
      <c r="B152" s="2" t="s">
        <v>355</v>
      </c>
      <c r="C152" s="61">
        <v>11206484.08</v>
      </c>
    </row>
    <row r="153" spans="1:3" x14ac:dyDescent="0.2">
      <c r="A153" s="74" t="s">
        <v>356</v>
      </c>
      <c r="B153" s="62" t="s">
        <v>90</v>
      </c>
      <c r="C153" s="63"/>
    </row>
    <row r="154" spans="1:3" x14ac:dyDescent="0.2">
      <c r="A154" s="60" t="s">
        <v>357</v>
      </c>
      <c r="B154" s="2" t="s">
        <v>358</v>
      </c>
      <c r="C154" s="61">
        <v>17147367.129999999</v>
      </c>
    </row>
    <row r="155" spans="1:3" x14ac:dyDescent="0.2">
      <c r="A155" s="74" t="s">
        <v>359</v>
      </c>
      <c r="B155" s="62" t="s">
        <v>90</v>
      </c>
      <c r="C155" s="63"/>
    </row>
    <row r="156" spans="1:3" x14ac:dyDescent="0.2">
      <c r="A156" s="60" t="s">
        <v>360</v>
      </c>
      <c r="B156" s="2" t="s">
        <v>361</v>
      </c>
      <c r="C156" s="61">
        <v>11587042.73</v>
      </c>
    </row>
    <row r="157" spans="1:3" x14ac:dyDescent="0.2">
      <c r="A157" s="74" t="s">
        <v>362</v>
      </c>
      <c r="B157" s="62" t="s">
        <v>90</v>
      </c>
      <c r="C157" s="63"/>
    </row>
    <row r="158" spans="1:3" x14ac:dyDescent="0.2">
      <c r="A158" s="60" t="s">
        <v>363</v>
      </c>
      <c r="B158" s="2" t="s">
        <v>364</v>
      </c>
      <c r="C158" s="61">
        <v>0</v>
      </c>
    </row>
    <row r="159" spans="1:3" x14ac:dyDescent="0.2">
      <c r="A159" s="74" t="s">
        <v>365</v>
      </c>
      <c r="B159" s="62" t="s">
        <v>90</v>
      </c>
      <c r="C159" s="63"/>
    </row>
    <row r="160" spans="1:3" x14ac:dyDescent="0.2">
      <c r="A160" s="60" t="s">
        <v>366</v>
      </c>
      <c r="B160" s="2" t="s">
        <v>367</v>
      </c>
      <c r="C160" s="61">
        <v>380788.86</v>
      </c>
    </row>
    <row r="161" spans="1:3" ht="15" x14ac:dyDescent="0.2">
      <c r="A161" s="56" t="s">
        <v>345</v>
      </c>
      <c r="B161" s="75" t="s">
        <v>142</v>
      </c>
      <c r="C161" s="76">
        <v>43098505.509999998</v>
      </c>
    </row>
    <row r="162" spans="1:3" ht="15" x14ac:dyDescent="0.2">
      <c r="A162" s="58" t="s">
        <v>368</v>
      </c>
      <c r="B162" s="58" t="s">
        <v>90</v>
      </c>
      <c r="C162" s="59"/>
    </row>
    <row r="163" spans="1:3" x14ac:dyDescent="0.2">
      <c r="A163" s="74" t="s">
        <v>369</v>
      </c>
      <c r="B163" s="62" t="s">
        <v>90</v>
      </c>
      <c r="C163" s="63"/>
    </row>
    <row r="164" spans="1:3" x14ac:dyDescent="0.2">
      <c r="A164" s="60" t="s">
        <v>370</v>
      </c>
      <c r="B164" s="2" t="s">
        <v>371</v>
      </c>
      <c r="C164" s="61">
        <v>0</v>
      </c>
    </row>
    <row r="165" spans="1:3" ht="15" x14ac:dyDescent="0.2">
      <c r="A165" s="56" t="s">
        <v>368</v>
      </c>
      <c r="B165" s="75" t="s">
        <v>142</v>
      </c>
      <c r="C165" s="76">
        <v>0</v>
      </c>
    </row>
    <row r="166" spans="1:3" ht="15" x14ac:dyDescent="0.2">
      <c r="A166" s="58" t="s">
        <v>372</v>
      </c>
      <c r="B166" s="58" t="s">
        <v>373</v>
      </c>
      <c r="C166" s="59"/>
    </row>
    <row r="167" spans="1:3" x14ac:dyDescent="0.2">
      <c r="A167" s="60" t="s">
        <v>374</v>
      </c>
      <c r="B167" s="2" t="s">
        <v>375</v>
      </c>
      <c r="C167" s="61">
        <v>0</v>
      </c>
    </row>
    <row r="168" spans="1:3" x14ac:dyDescent="0.2">
      <c r="A168" s="60" t="s">
        <v>376</v>
      </c>
      <c r="B168" s="2" t="s">
        <v>377</v>
      </c>
      <c r="C168" s="61">
        <v>0</v>
      </c>
    </row>
    <row r="169" spans="1:3" x14ac:dyDescent="0.2">
      <c r="A169" s="60" t="s">
        <v>378</v>
      </c>
      <c r="B169" s="2" t="s">
        <v>379</v>
      </c>
      <c r="C169" s="61">
        <v>5034.03</v>
      </c>
    </row>
    <row r="170" spans="1:3" x14ac:dyDescent="0.2">
      <c r="A170" s="60" t="s">
        <v>380</v>
      </c>
      <c r="B170" s="2" t="s">
        <v>381</v>
      </c>
      <c r="C170" s="61">
        <v>0</v>
      </c>
    </row>
    <row r="171" spans="1:3" x14ac:dyDescent="0.2">
      <c r="A171" s="60" t="s">
        <v>382</v>
      </c>
      <c r="B171" s="2" t="s">
        <v>383</v>
      </c>
      <c r="C171" s="61">
        <v>0</v>
      </c>
    </row>
    <row r="172" spans="1:3" ht="15" x14ac:dyDescent="0.2">
      <c r="A172" s="56" t="s">
        <v>372</v>
      </c>
      <c r="B172" s="75" t="s">
        <v>142</v>
      </c>
      <c r="C172" s="76">
        <v>5034.03</v>
      </c>
    </row>
    <row r="173" spans="1:3" ht="15" x14ac:dyDescent="0.2">
      <c r="A173" s="58" t="s">
        <v>384</v>
      </c>
      <c r="B173" s="58" t="s">
        <v>385</v>
      </c>
      <c r="C173" s="59"/>
    </row>
    <row r="174" spans="1:3" x14ac:dyDescent="0.2">
      <c r="A174" s="60" t="s">
        <v>386</v>
      </c>
      <c r="B174" s="2" t="s">
        <v>385</v>
      </c>
      <c r="C174" s="61">
        <v>473528.59</v>
      </c>
    </row>
    <row r="175" spans="1:3" ht="15" x14ac:dyDescent="0.2">
      <c r="A175" s="56" t="s">
        <v>384</v>
      </c>
      <c r="B175" s="75" t="s">
        <v>142</v>
      </c>
      <c r="C175" s="76">
        <v>473528.59</v>
      </c>
    </row>
    <row r="176" spans="1:3" ht="15" x14ac:dyDescent="0.2">
      <c r="A176" s="58" t="s">
        <v>387</v>
      </c>
      <c r="B176" s="58" t="s">
        <v>388</v>
      </c>
      <c r="C176" s="59"/>
    </row>
    <row r="177" spans="1:3" x14ac:dyDescent="0.2">
      <c r="A177" s="60" t="s">
        <v>389</v>
      </c>
      <c r="B177" s="2" t="s">
        <v>388</v>
      </c>
      <c r="C177" s="61">
        <v>0</v>
      </c>
    </row>
    <row r="178" spans="1:3" ht="15" x14ac:dyDescent="0.2">
      <c r="A178" s="56" t="s">
        <v>387</v>
      </c>
      <c r="B178" s="75" t="s">
        <v>142</v>
      </c>
      <c r="C178" s="76">
        <v>0</v>
      </c>
    </row>
    <row r="179" spans="1:3" ht="15" x14ac:dyDescent="0.2">
      <c r="A179" s="58" t="s">
        <v>390</v>
      </c>
      <c r="B179" s="58" t="s">
        <v>391</v>
      </c>
      <c r="C179" s="59"/>
    </row>
    <row r="180" spans="1:3" x14ac:dyDescent="0.2">
      <c r="A180" s="60" t="s">
        <v>392</v>
      </c>
      <c r="B180" s="2" t="s">
        <v>391</v>
      </c>
      <c r="C180" s="61">
        <v>16628.96</v>
      </c>
    </row>
    <row r="181" spans="1:3" ht="15" x14ac:dyDescent="0.2">
      <c r="A181" s="56" t="s">
        <v>390</v>
      </c>
      <c r="B181" s="75" t="s">
        <v>142</v>
      </c>
      <c r="C181" s="76">
        <v>16628.96</v>
      </c>
    </row>
    <row r="182" spans="1:3" ht="15" x14ac:dyDescent="0.2">
      <c r="A182" s="58" t="s">
        <v>393</v>
      </c>
      <c r="B182" s="58" t="s">
        <v>394</v>
      </c>
      <c r="C182" s="59"/>
    </row>
    <row r="183" spans="1:3" x14ac:dyDescent="0.2">
      <c r="A183" s="60" t="s">
        <v>395</v>
      </c>
      <c r="B183" s="2" t="s">
        <v>396</v>
      </c>
      <c r="C183" s="61">
        <v>3830.32</v>
      </c>
    </row>
    <row r="184" spans="1:3" ht="15" x14ac:dyDescent="0.2">
      <c r="A184" s="56" t="s">
        <v>393</v>
      </c>
      <c r="B184" s="75" t="s">
        <v>142</v>
      </c>
      <c r="C184" s="76">
        <v>3830.32</v>
      </c>
    </row>
    <row r="185" spans="1:3" ht="15" x14ac:dyDescent="0.2">
      <c r="A185" s="58" t="s">
        <v>397</v>
      </c>
      <c r="B185" s="58" t="s">
        <v>398</v>
      </c>
      <c r="C185" s="59"/>
    </row>
    <row r="186" spans="1:3" x14ac:dyDescent="0.2">
      <c r="A186" s="60" t="s">
        <v>399</v>
      </c>
      <c r="B186" s="2" t="s">
        <v>398</v>
      </c>
      <c r="C186" s="61">
        <v>0</v>
      </c>
    </row>
    <row r="187" spans="1:3" ht="15" x14ac:dyDescent="0.2">
      <c r="A187" s="56" t="s">
        <v>397</v>
      </c>
      <c r="B187" s="75" t="s">
        <v>142</v>
      </c>
      <c r="C187" s="76">
        <v>0</v>
      </c>
    </row>
    <row r="188" spans="1:3" ht="15" x14ac:dyDescent="0.2">
      <c r="A188" s="58" t="s">
        <v>400</v>
      </c>
      <c r="B188" s="58" t="s">
        <v>90</v>
      </c>
      <c r="C188" s="59"/>
    </row>
    <row r="189" spans="1:3" x14ac:dyDescent="0.2">
      <c r="A189" s="60" t="s">
        <v>401</v>
      </c>
      <c r="B189" s="2" t="s">
        <v>402</v>
      </c>
      <c r="C189" s="61">
        <v>185869226.59</v>
      </c>
    </row>
    <row r="190" spans="1:3" ht="15" x14ac:dyDescent="0.2">
      <c r="A190" s="56" t="s">
        <v>400</v>
      </c>
      <c r="B190" s="75" t="s">
        <v>142</v>
      </c>
      <c r="C190" s="76">
        <v>185869226.59</v>
      </c>
    </row>
    <row r="191" spans="1:3" ht="15" x14ac:dyDescent="0.2">
      <c r="A191" s="58" t="s">
        <v>403</v>
      </c>
      <c r="B191" s="58" t="s">
        <v>404</v>
      </c>
      <c r="C191" s="59"/>
    </row>
    <row r="192" spans="1:3" x14ac:dyDescent="0.2">
      <c r="A192" s="60" t="s">
        <v>405</v>
      </c>
      <c r="B192" s="2" t="s">
        <v>406</v>
      </c>
      <c r="C192" s="61">
        <v>0</v>
      </c>
    </row>
    <row r="193" spans="1:3" x14ac:dyDescent="0.2">
      <c r="A193" s="60" t="s">
        <v>407</v>
      </c>
      <c r="B193" s="2" t="s">
        <v>408</v>
      </c>
      <c r="C193" s="61">
        <v>0</v>
      </c>
    </row>
    <row r="194" spans="1:3" ht="15" x14ac:dyDescent="0.2">
      <c r="A194" s="56" t="s">
        <v>403</v>
      </c>
      <c r="B194" s="75" t="s">
        <v>142</v>
      </c>
      <c r="C194" s="76">
        <v>0</v>
      </c>
    </row>
    <row r="195" spans="1:3" ht="15" x14ac:dyDescent="0.2">
      <c r="A195" s="58" t="s">
        <v>409</v>
      </c>
      <c r="B195" s="58" t="s">
        <v>410</v>
      </c>
      <c r="C195" s="59"/>
    </row>
    <row r="196" spans="1:3" x14ac:dyDescent="0.2">
      <c r="A196" s="60" t="s">
        <v>411</v>
      </c>
      <c r="B196" s="2" t="s">
        <v>412</v>
      </c>
      <c r="C196" s="61">
        <v>0</v>
      </c>
    </row>
    <row r="197" spans="1:3" x14ac:dyDescent="0.2">
      <c r="A197" s="60" t="s">
        <v>413</v>
      </c>
      <c r="B197" s="2" t="s">
        <v>414</v>
      </c>
      <c r="C197" s="61">
        <v>0</v>
      </c>
    </row>
    <row r="198" spans="1:3" ht="15" x14ac:dyDescent="0.2">
      <c r="A198" s="56" t="s">
        <v>409</v>
      </c>
      <c r="B198" s="75" t="s">
        <v>142</v>
      </c>
      <c r="C198" s="76">
        <v>0</v>
      </c>
    </row>
    <row r="199" spans="1:3" ht="15" x14ac:dyDescent="0.2">
      <c r="A199" s="58" t="s">
        <v>415</v>
      </c>
      <c r="B199" s="58" t="s">
        <v>114</v>
      </c>
      <c r="C199" s="59"/>
    </row>
    <row r="200" spans="1:3" x14ac:dyDescent="0.2">
      <c r="A200" s="60" t="s">
        <v>416</v>
      </c>
      <c r="B200" s="2" t="s">
        <v>417</v>
      </c>
      <c r="C200" s="61">
        <v>0</v>
      </c>
    </row>
    <row r="201" spans="1:3" ht="15" x14ac:dyDescent="0.2">
      <c r="A201" s="56" t="s">
        <v>415</v>
      </c>
      <c r="B201" s="75" t="s">
        <v>142</v>
      </c>
      <c r="C201" s="76">
        <v>0</v>
      </c>
    </row>
    <row r="202" spans="1:3" ht="15" x14ac:dyDescent="0.2">
      <c r="A202" s="58" t="s">
        <v>418</v>
      </c>
      <c r="B202" s="58" t="s">
        <v>419</v>
      </c>
      <c r="C202" s="59"/>
    </row>
    <row r="203" spans="1:3" x14ac:dyDescent="0.2">
      <c r="A203" s="60" t="s">
        <v>420</v>
      </c>
      <c r="B203" s="2" t="s">
        <v>421</v>
      </c>
      <c r="C203" s="61">
        <v>30660</v>
      </c>
    </row>
    <row r="204" spans="1:3" x14ac:dyDescent="0.2">
      <c r="A204" s="60" t="s">
        <v>422</v>
      </c>
      <c r="B204" s="2" t="s">
        <v>120</v>
      </c>
      <c r="C204" s="61">
        <v>6233.99</v>
      </c>
    </row>
    <row r="205" spans="1:3" x14ac:dyDescent="0.2">
      <c r="A205" s="60" t="s">
        <v>423</v>
      </c>
      <c r="B205" s="2" t="s">
        <v>424</v>
      </c>
      <c r="C205" s="61">
        <v>0</v>
      </c>
    </row>
    <row r="206" spans="1:3" ht="15" x14ac:dyDescent="0.2">
      <c r="A206" s="56" t="s">
        <v>418</v>
      </c>
      <c r="B206" s="75" t="s">
        <v>142</v>
      </c>
      <c r="C206" s="76">
        <v>36893.99</v>
      </c>
    </row>
    <row r="207" spans="1:3" ht="15" x14ac:dyDescent="0.2">
      <c r="A207" s="58" t="s">
        <v>425</v>
      </c>
      <c r="B207" s="58" t="s">
        <v>90</v>
      </c>
      <c r="C207" s="59"/>
    </row>
    <row r="208" spans="1:3" x14ac:dyDescent="0.2">
      <c r="A208" s="60" t="s">
        <v>426</v>
      </c>
      <c r="B208" s="2" t="s">
        <v>427</v>
      </c>
      <c r="C208" s="61">
        <v>36893.99</v>
      </c>
    </row>
    <row r="209" spans="1:3" ht="15" x14ac:dyDescent="0.2">
      <c r="A209" s="56" t="s">
        <v>425</v>
      </c>
      <c r="B209" s="75" t="s">
        <v>142</v>
      </c>
      <c r="C209" s="76">
        <v>36893.99</v>
      </c>
    </row>
    <row r="210" spans="1:3" ht="15" x14ac:dyDescent="0.2">
      <c r="A210" s="58" t="s">
        <v>428</v>
      </c>
      <c r="B210" s="58" t="s">
        <v>7</v>
      </c>
      <c r="C210" s="59"/>
    </row>
    <row r="211" spans="1:3" x14ac:dyDescent="0.2">
      <c r="A211" s="60" t="s">
        <v>429</v>
      </c>
      <c r="B211" s="2" t="s">
        <v>430</v>
      </c>
      <c r="C211" s="61">
        <v>4707296.8099999996</v>
      </c>
    </row>
    <row r="212" spans="1:3" x14ac:dyDescent="0.2">
      <c r="A212" s="60" t="s">
        <v>431</v>
      </c>
      <c r="B212" s="2" t="s">
        <v>432</v>
      </c>
      <c r="C212" s="61">
        <v>141967.35999999999</v>
      </c>
    </row>
    <row r="213" spans="1:3" ht="15" x14ac:dyDescent="0.2">
      <c r="A213" s="56" t="s">
        <v>428</v>
      </c>
      <c r="B213" s="75" t="s">
        <v>142</v>
      </c>
      <c r="C213" s="76">
        <v>4849264.17</v>
      </c>
    </row>
    <row r="214" spans="1:3" ht="15" x14ac:dyDescent="0.2">
      <c r="A214" s="58" t="s">
        <v>433</v>
      </c>
      <c r="B214" s="58" t="s">
        <v>434</v>
      </c>
      <c r="C214" s="59"/>
    </row>
    <row r="215" spans="1:3" x14ac:dyDescent="0.2">
      <c r="A215" s="60" t="s">
        <v>435</v>
      </c>
      <c r="B215" s="2" t="s">
        <v>436</v>
      </c>
      <c r="C215" s="61">
        <v>1082090.1399999999</v>
      </c>
    </row>
    <row r="216" spans="1:3" x14ac:dyDescent="0.2">
      <c r="A216" s="60" t="s">
        <v>437</v>
      </c>
      <c r="B216" s="2" t="s">
        <v>438</v>
      </c>
      <c r="C216" s="61">
        <v>0</v>
      </c>
    </row>
    <row r="217" spans="1:3" ht="15" x14ac:dyDescent="0.2">
      <c r="A217" s="56" t="s">
        <v>433</v>
      </c>
      <c r="B217" s="75" t="s">
        <v>142</v>
      </c>
      <c r="C217" s="76">
        <v>1082090.1399999999</v>
      </c>
    </row>
    <row r="218" spans="1:3" ht="15" x14ac:dyDescent="0.2">
      <c r="A218" s="58" t="s">
        <v>439</v>
      </c>
      <c r="B218" s="58" t="s">
        <v>90</v>
      </c>
      <c r="C218" s="59"/>
    </row>
    <row r="219" spans="1:3" x14ac:dyDescent="0.2">
      <c r="A219" s="60" t="s">
        <v>440</v>
      </c>
      <c r="B219" s="2" t="s">
        <v>441</v>
      </c>
      <c r="C219" s="61">
        <v>5931354.3099999996</v>
      </c>
    </row>
    <row r="220" spans="1:3" ht="15" x14ac:dyDescent="0.2">
      <c r="A220" s="56" t="s">
        <v>439</v>
      </c>
      <c r="B220" s="75" t="s">
        <v>142</v>
      </c>
      <c r="C220" s="76">
        <v>5931354.3099999996</v>
      </c>
    </row>
    <row r="221" spans="1:3" ht="15" x14ac:dyDescent="0.2">
      <c r="A221" s="58" t="s">
        <v>442</v>
      </c>
      <c r="B221" s="58" t="s">
        <v>443</v>
      </c>
      <c r="C221" s="59"/>
    </row>
    <row r="222" spans="1:3" x14ac:dyDescent="0.2">
      <c r="A222" s="60" t="s">
        <v>444</v>
      </c>
      <c r="B222" s="2" t="s">
        <v>445</v>
      </c>
      <c r="C222" s="61">
        <v>191837474.88999999</v>
      </c>
    </row>
    <row r="223" spans="1:3" ht="15" x14ac:dyDescent="0.2">
      <c r="A223" s="56" t="s">
        <v>442</v>
      </c>
      <c r="B223" s="75" t="s">
        <v>142</v>
      </c>
      <c r="C223" s="76">
        <v>191837474.88999999</v>
      </c>
    </row>
    <row r="224" spans="1:3" ht="15" x14ac:dyDescent="0.2">
      <c r="A224" s="58" t="s">
        <v>446</v>
      </c>
      <c r="B224" s="58" t="s">
        <v>447</v>
      </c>
      <c r="C224" s="59"/>
    </row>
    <row r="225" spans="1:3" x14ac:dyDescent="0.2">
      <c r="A225" s="60" t="s">
        <v>448</v>
      </c>
      <c r="B225" s="2" t="s">
        <v>447</v>
      </c>
      <c r="C225" s="77">
        <v>591251</v>
      </c>
    </row>
    <row r="226" spans="1:3" x14ac:dyDescent="0.2">
      <c r="A226" s="60" t="s">
        <v>449</v>
      </c>
      <c r="B226" s="2" t="s">
        <v>450</v>
      </c>
      <c r="C226" s="61">
        <v>977665.77</v>
      </c>
    </row>
    <row r="227" spans="1:3" x14ac:dyDescent="0.2">
      <c r="A227" s="60" t="s">
        <v>451</v>
      </c>
      <c r="B227" s="2" t="s">
        <v>452</v>
      </c>
      <c r="C227" s="61">
        <v>0</v>
      </c>
    </row>
    <row r="228" spans="1:3" x14ac:dyDescent="0.2">
      <c r="A228" s="78" t="s">
        <v>453</v>
      </c>
      <c r="B228" s="70" t="s">
        <v>454</v>
      </c>
      <c r="C228" s="79">
        <v>4804414.8899999997</v>
      </c>
    </row>
  </sheetData>
  <sheetProtection algorithmName="SHA-512" hashValue="TS8BRrzad1b6jw6wgweQxlOYo/1sqaV62AQRqcerhloZ0zX+z8kF0oeLQQH9hmPqjh/1vdIcqi5ZlwwQZgWBCg==" saltValue="Uaei3rEPliVtfJTl02T4Jg==" spinCount="100000" sheet="1" objects="1" scenarios="1"/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PV45 zum 31.03.2020</oddHeader>
    <oddFooter>&amp;LSatzart 65&amp;CBetr.-Nr. 47056789&amp;R&amp;10Seite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Deckblatt</vt:lpstr>
      <vt:lpstr>Einnahmen</vt:lpstr>
      <vt:lpstr>Ausgaben</vt:lpstr>
      <vt:lpstr>Deckblatt!Druckbereich</vt:lpstr>
      <vt:lpstr>Ausgaben!Drucktitel</vt:lpstr>
      <vt:lpstr>Einnahmen!Drucktitel</vt:lpstr>
      <vt:lpstr>Deckblatt!Gesamtergebnis_aktuell</vt:lpstr>
      <vt:lpstr>Stichtag</vt:lpstr>
    </vt:vector>
  </TitlesOfParts>
  <Company>GKV-Spitzenverband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Wagener, Stephan</dc:creator>
  <cp:lastModifiedBy>Wagener, Stephan</cp:lastModifiedBy>
  <cp:lastPrinted>2018-12-05T11:50:23Z</cp:lastPrinted>
  <dcterms:created xsi:type="dcterms:W3CDTF">2009-12-28T13:51:20Z</dcterms:created>
  <dcterms:modified xsi:type="dcterms:W3CDTF">2020-04-22T08:38:37Z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V002</vt:lpwstr>
  </property>
</Properties>
</file>