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10044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34" i="50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8" i="50"/>
</calcChain>
</file>

<file path=xl/sharedStrings.xml><?xml version="1.0" encoding="utf-8"?>
<sst xmlns="http://schemas.openxmlformats.org/spreadsheetml/2006/main" count="2014" uniqueCount="1473">
  <si>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</si>
  <si>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</si>
  <si>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</si>
  <si>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</si>
  <si>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</si>
  <si>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</si>
  <si>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</si>
  <si>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</si>
  <si>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</si>
  <si>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</si>
  <si>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</si>
  <si>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</si>
  <si>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</si>
  <si>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</si>
  <si>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</si>
  <si>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</si>
  <si>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</si>
  <si>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</si>
  <si>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</si>
  <si>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</si>
  <si>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</si>
  <si>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</si>
  <si>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</si>
  <si>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</si>
  <si>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</si>
  <si>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</si>
  <si>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</si>
  <si>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</si>
  <si>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</si>
  <si>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</si>
  <si>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</si>
  <si>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</si>
  <si>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</si>
  <si>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</si>
  <si>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</si>
  <si>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</si>
  <si>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</si>
  <si>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</si>
  <si>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</si>
  <si>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</si>
  <si>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</si>
  <si>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</si>
  <si>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</si>
  <si>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</si>
  <si>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</si>
  <si>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</si>
  <si>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</si>
  <si>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</si>
  <si>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</si>
  <si>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</si>
  <si>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</si>
  <si>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</si>
  <si>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</si>
  <si>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</si>
  <si>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</si>
  <si>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</si>
  <si>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</si>
  <si>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</si>
  <si>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</si>
  <si>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</si>
  <si>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</si>
  <si>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</si>
  <si>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</si>
  <si>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</si>
  <si>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</si>
  <si>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</si>
  <si>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</si>
  <si>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</si>
  <si>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</si>
  <si>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</si>
  <si>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</si>
  <si>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</si>
  <si>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</si>
  <si>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</si>
  <si>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</si>
  <si>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</si>
  <si>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</si>
  <si>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</si>
  <si>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</si>
  <si>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</si>
  <si>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</si>
  <si>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</si>
  <si>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</si>
  <si>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</si>
  <si>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</si>
  <si>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</si>
  <si>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</si>
  <si>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</si>
  <si>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</si>
  <si>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</si>
  <si>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</si>
  <si>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</si>
  <si>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</si>
  <si>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</si>
  <si>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</si>
  <si>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</si>
  <si>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</si>
  <si>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</si>
  <si>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</si>
  <si>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</si>
  <si>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</si>
  <si>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</si>
  <si>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</si>
  <si>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</si>
  <si>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</si>
  <si>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</si>
  <si>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</si>
  <si>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</si>
  <si>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</si>
  <si>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</si>
  <si>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</si>
  <si>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</si>
  <si>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</si>
  <si>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</si>
  <si>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</si>
  <si>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</si>
  <si>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</si>
  <si>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</si>
  <si>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</si>
  <si>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</si>
  <si>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</si>
  <si>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</si>
  <si>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</si>
  <si>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</si>
  <si>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</si>
  <si>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</si>
  <si>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</si>
  <si>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</si>
  <si>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</si>
  <si>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</si>
  <si>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</si>
  <si>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</si>
  <si>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</si>
  <si>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</si>
  <si>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</si>
  <si>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</si>
  <si>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</si>
  <si>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</si>
  <si>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</si>
  <si>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</si>
  <si>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</si>
  <si>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</si>
  <si>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</si>
  <si>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</si>
  <si>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</si>
  <si>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</si>
  <si>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</si>
  <si>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</si>
  <si>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</si>
  <si>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</si>
  <si>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</si>
  <si>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</si>
  <si>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</si>
  <si>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</si>
  <si>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</si>
  <si>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</si>
  <si>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</si>
  <si>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</si>
  <si>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</si>
  <si>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</si>
  <si>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</si>
  <si>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</si>
  <si>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</si>
  <si>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</si>
  <si>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</si>
  <si>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</si>
  <si>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</si>
  <si>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</si>
  <si>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</si>
  <si>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</si>
  <si>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</si>
  <si>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</si>
  <si>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</si>
  <si>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</si>
  <si>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</si>
  <si>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</si>
  <si>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</si>
  <si>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</si>
  <si>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</si>
  <si>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</si>
  <si>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</si>
  <si>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</si>
  <si>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</si>
  <si>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</si>
  <si>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</si>
  <si>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</si>
  <si>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</si>
  <si>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</si>
  <si>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</si>
  <si>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</si>
  <si>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</si>
  <si>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</si>
  <si>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</si>
  <si>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</si>
  <si>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</si>
  <si>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</si>
  <si>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</si>
  <si>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</si>
  <si>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</si>
  <si>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</si>
  <si>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</si>
  <si>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</si>
  <si>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</si>
  <si>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</si>
  <si>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</si>
  <si>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</si>
  <si>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</si>
  <si>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</si>
  <si>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</si>
  <si>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</si>
  <si>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</si>
  <si>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</si>
  <si>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</si>
  <si>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</si>
  <si>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</si>
  <si>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</si>
  <si>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</si>
  <si>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</si>
  <si>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</si>
  <si>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</si>
  <si>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</si>
  <si>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</si>
  <si>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</si>
  <si>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</si>
  <si>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</si>
  <si>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</si>
  <si>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</si>
  <si>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</si>
  <si>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</si>
  <si>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</si>
  <si>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</si>
  <si>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</si>
  <si>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</si>
  <si>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</si>
  <si>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</si>
  <si>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</si>
  <si>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</si>
  <si>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</si>
  <si>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</si>
  <si>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</si>
  <si>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</si>
  <si>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</si>
  <si>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</si>
  <si>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</si>
  <si>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</si>
  <si>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</si>
  <si>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</si>
  <si>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</si>
  <si>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</si>
  <si>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</si>
  <si>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</si>
  <si>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</si>
  <si>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</si>
  <si>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</si>
  <si>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</si>
  <si>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</si>
  <si>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</si>
  <si>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</si>
  <si>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</si>
  <si>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</si>
  <si>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</si>
  <si>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</si>
  <si>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</si>
  <si>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</si>
  <si>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</si>
  <si>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</si>
  <si>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</si>
  <si>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</si>
  <si>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</si>
  <si>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</si>
  <si>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</si>
  <si>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</si>
  <si>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</si>
  <si>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</si>
  <si>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</si>
  <si>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</si>
  <si>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</si>
  <si>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</si>
  <si>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</si>
  <si>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</si>
  <si>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</si>
  <si>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</si>
  <si>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</si>
  <si>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</si>
  <si>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</si>
  <si>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</si>
  <si>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</si>
  <si>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</si>
  <si>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</si>
  <si>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</si>
  <si>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</si>
  <si>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</si>
  <si>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</si>
  <si>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</si>
  <si>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</si>
  <si>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</si>
  <si>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</si>
  <si>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</si>
  <si>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</si>
  <si>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</si>
  <si>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</si>
  <si>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</si>
  <si>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</si>
  <si>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</si>
  <si>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</si>
  <si>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</si>
  <si>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</si>
  <si>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</si>
  <si>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</si>
  <si>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</si>
  <si>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</si>
  <si>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</si>
  <si>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</si>
  <si>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</si>
  <si>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</si>
  <si>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</si>
  <si>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</si>
  <si>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</si>
  <si>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</si>
  <si>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</si>
  <si>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</si>
  <si>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</si>
  <si>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</si>
  <si>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</si>
  <si>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</si>
  <si>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</si>
  <si>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</si>
  <si>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</si>
  <si>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</si>
  <si>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Unterkieferprotrussionsschiene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</si>
  <si>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</si>
  <si>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</si>
  <si>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</si>
  <si>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</si>
  <si>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</si>
  <si>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</si>
  <si>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</si>
  <si>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</si>
  <si>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</si>
  <si>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</si>
  <si>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</si>
  <si>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</si>
  <si>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</si>
  <si>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</si>
  <si>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</si>
  <si>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</si>
  <si>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</si>
  <si>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</si>
  <si>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</si>
  <si>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</si>
  <si>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</si>
  <si>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</si>
  <si>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</si>
  <si>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</si>
  <si>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</si>
  <si>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</si>
  <si>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</si>
  <si>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</si>
  <si>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</si>
  <si>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</si>
  <si>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</si>
  <si>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</si>
  <si>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</si>
  <si>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</si>
  <si>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</si>
  <si>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</si>
  <si>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</si>
  <si>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</si>
  <si>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</si>
  <si>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</si>
  <si>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</si>
  <si>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</si>
  <si>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</si>
  <si>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</si>
  <si>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</si>
  <si>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</si>
  <si>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</si>
  <si>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</si>
  <si>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</si>
  <si>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</si>
  <si>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</si>
  <si>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</si>
  <si>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</si>
  <si>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</si>
  <si>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</si>
  <si>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</si>
  <si>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</si>
  <si>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</si>
  <si>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</si>
  <si>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</si>
  <si>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</si>
  <si>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</si>
  <si>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</si>
  <si>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</si>
  <si>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</si>
  <si>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</si>
  <si>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</si>
  <si>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</si>
  <si>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</si>
  <si>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</si>
  <si>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</si>
  <si>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</si>
  <si>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</si>
  <si>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</si>
  <si>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</si>
  <si>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</si>
  <si>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</si>
  <si>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</si>
  <si>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</si>
  <si>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</si>
  <si>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</si>
  <si>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</si>
  <si>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</si>
  <si>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</si>
  <si>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</si>
  <si>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</si>
  <si>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</si>
  <si>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</si>
  <si>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</si>
  <si>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</si>
  <si>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</si>
  <si>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</si>
  <si>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</si>
  <si>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</si>
  <si>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</si>
  <si>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</si>
  <si>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</si>
  <si>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</si>
  <si>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</si>
  <si>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</si>
  <si>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</si>
  <si>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</si>
  <si>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</si>
  <si>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</si>
  <si>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</si>
  <si>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</si>
  <si>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</si>
  <si>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</si>
  <si>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</si>
  <si>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</si>
  <si>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</si>
  <si>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</si>
  <si>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</si>
  <si>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</si>
  <si>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</si>
  <si>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</si>
  <si>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</si>
  <si>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</si>
  <si>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</si>
  <si>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</si>
  <si>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</si>
  <si>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</si>
  <si>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</si>
  <si>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</si>
  <si>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</si>
  <si>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</si>
  <si>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</si>
  <si>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</si>
  <si>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</si>
  <si>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</si>
  <si>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</si>
  <si>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</si>
  <si>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</si>
  <si>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</si>
  <si>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</si>
  <si>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</si>
  <si>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</si>
  <si>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</si>
  <si>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</si>
  <si>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</si>
  <si>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</si>
  <si>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</si>
  <si>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</si>
  <si>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</si>
  <si>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</si>
  <si>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</si>
  <si>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</si>
  <si>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</si>
  <si>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</si>
  <si>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</si>
  <si>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</si>
  <si>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</si>
  <si>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</si>
  <si>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</si>
  <si>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</si>
  <si>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</si>
  <si>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</si>
  <si>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</si>
  <si>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</si>
  <si>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</si>
  <si>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</si>
  <si>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</si>
  <si>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</si>
  <si>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</si>
  <si>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</si>
  <si>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</si>
  <si>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</si>
  <si>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</si>
  <si>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</si>
  <si>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</si>
  <si>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</si>
  <si>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</si>
  <si>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</si>
  <si>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</si>
  <si>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</si>
  <si>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</si>
  <si>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 nach § 115b SGB V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</si>
  <si>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</si>
  <si>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</si>
  <si>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</si>
  <si>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</si>
  <si>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</si>
  <si>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</si>
  <si>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</si>
  <si>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</si>
  <si>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</si>
  <si>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</si>
  <si>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</si>
  <si>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</si>
  <si>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</si>
  <si>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</si>
  <si>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</si>
  <si>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</si>
  <si>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</si>
  <si>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</si>
  <si>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</si>
  <si>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</si>
  <si>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</si>
  <si>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</si>
  <si>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</si>
  <si>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</si>
  <si>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</si>
  <si>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</si>
  <si>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</si>
  <si>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</si>
  <si>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</si>
  <si>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</si>
  <si>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</si>
  <si>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</si>
  <si>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</si>
  <si>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</si>
  <si>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</si>
  <si>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</si>
  <si>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</si>
  <si>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</si>
  <si>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</si>
  <si>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</si>
  <si>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</si>
  <si>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</si>
  <si>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</si>
  <si>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</si>
  <si>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</si>
  <si>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</si>
  <si>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</si>
  <si>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</si>
  <si>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</si>
  <si>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</si>
  <si>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</si>
  <si>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</si>
  <si>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</si>
  <si>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</si>
  <si>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</si>
  <si>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</si>
  <si>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</si>
  <si>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</si>
  <si>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</si>
  <si>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</si>
  <si>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</si>
  <si>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</si>
  <si>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</si>
  <si>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</si>
  <si>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</si>
  <si>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</si>
  <si>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</si>
  <si>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</si>
  <si>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</si>
  <si>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</si>
  <si>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</si>
  <si>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</si>
  <si>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</si>
  <si>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</si>
  <si>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</si>
  <si>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</si>
  <si>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</si>
  <si>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</si>
  <si>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</si>
  <si>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</si>
  <si>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</si>
  <si>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</si>
  <si>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</si>
  <si>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</si>
  <si>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</si>
  <si>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</si>
  <si>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</si>
  <si>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</si>
  <si>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</si>
  <si>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</si>
  <si>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</si>
  <si>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</si>
  <si>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</si>
  <si>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</si>
  <si>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</si>
  <si>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</si>
  <si>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</si>
  <si>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</si>
  <si>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</si>
  <si>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</si>
  <si>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</si>
  <si>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</si>
  <si>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</si>
  <si>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</si>
  <si>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</si>
  <si>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</si>
  <si>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</si>
  <si>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</si>
  <si>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</si>
  <si>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</si>
  <si>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</si>
  <si>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</si>
  <si>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</si>
  <si>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</si>
  <si>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</si>
  <si>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</si>
  <si>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</si>
  <si>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</si>
  <si>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</si>
  <si>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</si>
  <si>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</si>
  <si>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</si>
  <si>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</si>
  <si>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</si>
  <si>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</si>
  <si>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</si>
  <si>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</si>
  <si>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</si>
  <si>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</si>
  <si>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</si>
  <si>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</si>
  <si>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</si>
  <si>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</si>
  <si>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</si>
  <si>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</si>
  <si>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</si>
  <si>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</si>
  <si>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</si>
  <si>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</si>
  <si>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</si>
  <si>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</si>
  <si>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</si>
  <si>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</si>
  <si>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</si>
  <si>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</si>
  <si>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</si>
  <si>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</si>
  <si>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</si>
  <si>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</si>
  <si>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</si>
  <si>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</si>
  <si>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</si>
  <si>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 xml:space="preserve">    518</t>
  </si>
  <si>
    <t>Schutzimpfungen nach § 20i SGB V, § 132e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</si>
  <si>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</si>
  <si>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</si>
  <si>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</si>
  <si>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</si>
  <si>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</si>
  <si>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</si>
  <si>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</si>
  <si>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>Aufwendungen für Grippeschutzimpfung durch Apotheken nach § 132e und § 132j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</si>
  <si>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</si>
  <si>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</si>
  <si>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</si>
  <si>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</si>
  <si>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</si>
  <si>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</si>
  <si>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</si>
  <si>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</si>
  <si>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</si>
  <si>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</si>
  <si>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</si>
  <si>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</si>
  <si>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</si>
  <si>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</si>
  <si>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</si>
  <si>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</si>
  <si>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</si>
  <si>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</si>
  <si>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</si>
  <si>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</si>
  <si>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</si>
  <si>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</si>
  <si>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</si>
  <si>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</si>
  <si>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</si>
  <si>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</si>
  <si>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</si>
  <si>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</si>
  <si>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</si>
  <si>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</si>
  <si>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</si>
  <si>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</si>
  <si>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</si>
  <si>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</si>
  <si>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</si>
  <si>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</si>
  <si>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</si>
  <si>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</si>
  <si>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</si>
  <si>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</si>
  <si>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</si>
  <si>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</si>
  <si>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</si>
  <si>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</si>
  <si>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</si>
  <si>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</si>
  <si>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</si>
  <si>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</si>
  <si>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</si>
  <si>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</si>
  <si>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</si>
  <si>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</si>
  <si>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</si>
  <si>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</si>
  <si>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</si>
  <si>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</si>
  <si>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</si>
  <si>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</si>
  <si>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</si>
  <si>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</si>
  <si>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</si>
  <si>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</si>
  <si>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</si>
  <si>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</si>
  <si>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</si>
  <si>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</si>
  <si>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</si>
  <si>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</si>
  <si>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</si>
  <si>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</si>
  <si>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</si>
  <si>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</si>
  <si>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</si>
  <si>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</si>
  <si>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</si>
  <si>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</si>
  <si>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</si>
  <si>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</si>
  <si>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</si>
  <si>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</si>
  <si>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</si>
  <si>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</si>
  <si>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</si>
  <si>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</si>
  <si>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</si>
  <si>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</si>
  <si>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</si>
  <si>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</si>
  <si>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</si>
  <si>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</si>
  <si>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</si>
  <si>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</si>
  <si>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</si>
  <si>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</si>
  <si>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</si>
  <si>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</si>
  <si>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</si>
  <si>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</si>
  <si>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</si>
  <si>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</si>
  <si>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</si>
  <si>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</si>
  <si>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</si>
  <si>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</si>
  <si>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</si>
  <si>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</si>
  <si>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</si>
  <si>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</si>
  <si>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</si>
  <si>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</si>
  <si>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</si>
  <si>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</si>
  <si>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</si>
  <si>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</si>
  <si>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</si>
  <si>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</si>
  <si>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</si>
  <si>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</si>
  <si>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</si>
  <si>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</si>
  <si>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</si>
  <si>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</si>
  <si>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</si>
  <si>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</si>
  <si>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</si>
  <si>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</si>
  <si>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</si>
  <si>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</si>
  <si>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</si>
  <si>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</si>
  <si>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</si>
  <si>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</si>
  <si>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</si>
  <si>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</si>
  <si>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</si>
  <si>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</si>
  <si>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</si>
  <si>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</si>
  <si>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</si>
  <si>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</si>
  <si>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</si>
  <si>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</si>
  <si>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</si>
  <si>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</si>
  <si>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</si>
  <si>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</si>
  <si>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</si>
  <si>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</si>
  <si>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</si>
  <si>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</si>
  <si>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</si>
  <si>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</si>
  <si>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</si>
  <si>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</si>
  <si>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</si>
  <si>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</si>
  <si>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</si>
  <si>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</si>
  <si>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</si>
  <si>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</si>
  <si>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</si>
  <si>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</si>
  <si>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</si>
  <si>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</si>
  <si>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</si>
  <si>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</si>
  <si>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</si>
  <si>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</si>
  <si>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</si>
  <si>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</si>
  <si>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</si>
  <si>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</si>
  <si>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</si>
  <si>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</si>
  <si>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</si>
  <si>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</si>
  <si>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</si>
  <si>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</si>
  <si>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</si>
  <si>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</si>
  <si>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</si>
  <si>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</si>
  <si>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</si>
  <si>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</si>
  <si>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</si>
  <si>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</si>
  <si>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</si>
  <si>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</si>
  <si>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</si>
  <si>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</si>
  <si>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</si>
  <si>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</si>
  <si>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</si>
  <si>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</si>
  <si>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</si>
  <si>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</si>
  <si>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</si>
  <si>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</si>
  <si>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</si>
  <si>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</si>
  <si>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</si>
  <si>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</si>
  <si>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</si>
  <si>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</si>
  <si>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</si>
  <si>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</si>
  <si>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</si>
  <si>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</si>
  <si>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</si>
  <si>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</si>
  <si>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</si>
  <si>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</si>
  <si>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</si>
  <si>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</si>
  <si>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</si>
  <si>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</si>
  <si>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</si>
  <si>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</si>
  <si>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</si>
  <si>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</si>
  <si>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</si>
  <si>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</si>
  <si>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</si>
  <si>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</si>
  <si>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</si>
  <si>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</si>
  <si>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</si>
  <si>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</si>
  <si>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</si>
  <si>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</si>
  <si>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</si>
  <si>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</si>
  <si>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</si>
  <si>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</si>
  <si>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</si>
  <si>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</si>
  <si>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</si>
  <si>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</si>
  <si>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>Gebärdensprachdolmetscher sowie medizinische, psychologische und pädagogische Hilfen (§ 17 Abs. 2 SGB I / 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</si>
  <si>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</si>
  <si>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</si>
  <si>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</si>
  <si>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</si>
  <si>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</si>
  <si>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</si>
  <si>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</si>
  <si>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</si>
  <si>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</si>
  <si>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</si>
  <si>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</si>
  <si>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</si>
  <si>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</si>
  <si>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</si>
  <si>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</si>
  <si>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</si>
  <si>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</si>
  <si>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</si>
  <si>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</si>
  <si>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</si>
  <si>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</si>
  <si>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</si>
  <si>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</si>
  <si>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</si>
  <si>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</si>
  <si>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</si>
  <si>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</si>
  <si>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</si>
  <si>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</si>
  <si>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</si>
  <si>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</si>
  <si>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</si>
  <si>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</si>
  <si>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</si>
  <si>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</si>
  <si>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</si>
  <si>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</si>
  <si>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</si>
  <si>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</si>
  <si>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</si>
  <si>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</si>
  <si>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</si>
  <si>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</si>
  <si>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</si>
  <si>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</si>
  <si>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</si>
  <si>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</si>
  <si>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</si>
  <si>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</si>
  <si>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</si>
  <si>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</si>
  <si>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</si>
  <si>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</si>
  <si>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</si>
  <si>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</si>
  <si>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</si>
  <si>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</si>
  <si>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</si>
  <si>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</si>
  <si>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</si>
  <si>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</si>
  <si>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</si>
  <si>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</si>
  <si>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</si>
  <si>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</si>
  <si>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</si>
  <si>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</si>
  <si>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</si>
  <si>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</si>
  <si>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</si>
  <si>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</si>
  <si>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</si>
  <si>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</si>
  <si>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</si>
  <si>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</si>
  <si>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</si>
  <si>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</si>
  <si>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</si>
  <si>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</si>
  <si>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</si>
  <si>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</si>
  <si>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</si>
  <si>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</si>
  <si>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</si>
  <si>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</si>
  <si>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</si>
  <si>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</si>
  <si>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</si>
  <si>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</si>
  <si>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</si>
  <si>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</si>
  <si>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</si>
  <si>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</si>
  <si>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</si>
  <si>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</si>
  <si>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</si>
  <si>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</si>
  <si>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</si>
  <si>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</si>
  <si>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</si>
  <si>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</si>
  <si>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</si>
  <si>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</si>
  <si>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</si>
  <si>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</si>
  <si>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</si>
  <si>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</si>
  <si>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</si>
  <si>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</si>
  <si>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</si>
  <si>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</si>
  <si>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</si>
  <si>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</si>
  <si>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</si>
  <si>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</si>
  <si>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</si>
  <si>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</si>
  <si>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</si>
  <si>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</si>
  <si>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</si>
  <si>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</si>
  <si>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</si>
  <si>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</si>
  <si>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</si>
  <si>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</si>
  <si>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</si>
  <si>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</si>
  <si>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</si>
  <si>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</si>
  <si>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</si>
  <si>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</si>
  <si>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</si>
  <si>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</si>
  <si>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</si>
  <si>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</si>
  <si>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</si>
  <si>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</si>
  <si>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</si>
  <si>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</si>
  <si>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</si>
  <si>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</si>
  <si>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</si>
  <si>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</si>
  <si>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</si>
  <si>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</si>
  <si>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</si>
  <si>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</si>
  <si>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</si>
  <si>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</si>
  <si>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</si>
  <si>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</si>
  <si>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</si>
  <si>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</si>
  <si>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</si>
  <si>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</si>
  <si>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</si>
  <si>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</si>
  <si>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</si>
  <si>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</si>
  <si>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</si>
  <si>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</si>
  <si>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</si>
  <si>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</si>
  <si>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</si>
  <si>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</si>
  <si>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</si>
  <si>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</si>
  <si>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</si>
  <si>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</si>
  <si>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</si>
  <si>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</si>
  <si>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</si>
  <si>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</si>
  <si>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</si>
  <si>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</si>
  <si>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</si>
  <si>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</si>
  <si>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</si>
  <si>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</si>
  <si>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</si>
  <si>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</si>
  <si>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</si>
  <si>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</si>
  <si>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</si>
  <si>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</si>
  <si>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</si>
  <si>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</si>
  <si>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</si>
  <si>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</si>
  <si>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</si>
  <si>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</si>
  <si>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</si>
  <si>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</si>
  <si>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</si>
  <si>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</si>
  <si>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</si>
  <si>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</si>
  <si>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</si>
  <si>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</si>
  <si>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</si>
  <si>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</si>
  <si>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</si>
  <si>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</si>
  <si>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</si>
  <si>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</si>
  <si>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</si>
  <si>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</si>
  <si>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</si>
  <si>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</si>
  <si>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</si>
  <si>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</si>
  <si>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</si>
  <si>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</si>
  <si>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</si>
  <si>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</si>
  <si>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</si>
  <si>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</si>
  <si>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</si>
  <si>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</si>
  <si>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</si>
  <si>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</si>
  <si>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</si>
  <si>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</si>
  <si>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</si>
  <si>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</si>
  <si>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</si>
  <si>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</si>
  <si>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</si>
  <si>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</si>
  <si>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</si>
  <si>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</si>
  <si>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</si>
  <si>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</si>
  <si>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</si>
  <si>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</si>
  <si>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</si>
  <si>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</si>
  <si>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</si>
  <si>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</si>
  <si>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</si>
  <si>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</si>
  <si>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</si>
  <si>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</si>
  <si>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</si>
  <si>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</si>
  <si>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</si>
  <si>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</si>
  <si>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</si>
  <si>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</si>
  <si>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</si>
  <si>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</si>
  <si>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</si>
  <si>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</si>
  <si>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</si>
  <si>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</si>
  <si>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</si>
  <si>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</si>
  <si>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</si>
  <si>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</si>
  <si>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</si>
  <si>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</si>
  <si>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</si>
  <si>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</si>
  <si>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</si>
  <si>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</si>
  <si>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</si>
  <si>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</si>
  <si>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</si>
  <si>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</si>
  <si>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</si>
  <si>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</si>
  <si>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</si>
  <si>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</si>
  <si>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</si>
  <si>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</si>
  <si>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</si>
  <si>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</si>
  <si>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</si>
  <si>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</si>
  <si>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</si>
  <si>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</si>
  <si>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</si>
  <si>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</si>
  <si>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</si>
  <si>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</si>
  <si>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</si>
  <si>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</si>
  <si>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</si>
  <si>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</si>
  <si>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</si>
  <si>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</si>
  <si>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</si>
  <si>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</si>
  <si>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</si>
  <si>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</si>
  <si>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</si>
  <si>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</si>
  <si>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</si>
  <si>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</si>
  <si>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</si>
  <si>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</si>
  <si>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</si>
  <si>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</si>
  <si>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</si>
  <si>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</si>
  <si>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</si>
  <si>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</si>
  <si>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</si>
  <si>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</si>
  <si>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</si>
  <si>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</si>
  <si>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</si>
  <si>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</si>
  <si>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</si>
  <si>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</si>
  <si>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</si>
  <si>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</si>
  <si>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</si>
  <si>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</si>
  <si>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</si>
  <si>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</si>
  <si>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</si>
  <si>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</si>
  <si>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</si>
  <si>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</si>
  <si>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</si>
  <si>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</si>
  <si>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</si>
  <si>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</si>
  <si>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</si>
  <si>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</si>
  <si>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</si>
  <si>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</si>
  <si>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</si>
  <si>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</si>
  <si>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</si>
  <si>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</si>
  <si>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</si>
  <si>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</si>
  <si>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</si>
  <si>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</si>
  <si>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</si>
  <si>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</si>
  <si>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</si>
  <si>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</si>
  <si>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</si>
  <si>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</si>
  <si>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</si>
  <si>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</si>
  <si>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</si>
  <si>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</si>
  <si>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</si>
  <si>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</si>
  <si>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</si>
  <si>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</si>
  <si>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</si>
  <si>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</si>
  <si>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</si>
  <si>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</si>
  <si>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</si>
  <si>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</si>
  <si>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</si>
  <si>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</si>
  <si>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</si>
  <si>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</si>
  <si>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</si>
  <si>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</si>
  <si>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</si>
  <si>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</si>
  <si>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</si>
  <si>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</si>
  <si>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</si>
  <si>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</si>
  <si>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</si>
  <si>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</si>
  <si>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</si>
  <si>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</si>
  <si>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</si>
  <si>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129.543.125,42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</si>
  <si>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</si>
  <si>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</si>
  <si>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</si>
  <si>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</si>
  <si>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</si>
  <si>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</si>
  <si>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</si>
  <si>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</si>
  <si>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</si>
  <si>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</si>
  <si>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</si>
  <si>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</si>
  <si>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</si>
  <si>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</si>
  <si>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</si>
  <si>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</si>
  <si>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</si>
  <si>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</si>
  <si>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</si>
  <si>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</si>
  <si>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</si>
  <si>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</si>
  <si>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</si>
  <si>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</si>
  <si>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</si>
  <si>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</si>
  <si>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</si>
  <si>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</si>
  <si>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</si>
  <si>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</si>
  <si>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</si>
  <si>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</si>
  <si>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</si>
  <si>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</si>
  <si>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</si>
  <si>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</si>
  <si>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</si>
  <si>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</si>
  <si>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</si>
  <si>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</si>
  <si>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</si>
  <si>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</si>
  <si>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</si>
  <si>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</si>
  <si>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</si>
  <si>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</si>
  <si>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</si>
  <si>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</si>
  <si>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</si>
  <si>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</si>
  <si>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</si>
  <si>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</si>
  <si>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</si>
  <si>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</si>
  <si>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</si>
  <si>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</si>
  <si>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</si>
  <si>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</si>
  <si>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</si>
  <si>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</si>
  <si>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</si>
  <si>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</si>
  <si>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</si>
  <si>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</si>
  <si>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</si>
  <si>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</si>
  <si>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</si>
  <si>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</si>
  <si>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</si>
  <si>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</si>
  <si>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</si>
  <si>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</si>
  <si>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</si>
  <si>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</si>
  <si>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</si>
  <si>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</si>
  <si>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</si>
  <si>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</si>
  <si>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</si>
  <si>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</si>
  <si>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</si>
  <si>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</si>
  <si>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</si>
  <si>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</si>
  <si>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</si>
  <si>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</si>
  <si>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</si>
  <si>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</si>
  <si>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</si>
  <si>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</si>
  <si>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</si>
  <si>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</si>
  <si>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</si>
  <si>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</si>
  <si>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</si>
  <si>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</si>
  <si>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</si>
  <si>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</si>
  <si>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</si>
  <si>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</si>
  <si>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</si>
  <si>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</si>
  <si>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</si>
  <si>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</si>
  <si>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</si>
  <si>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</si>
  <si>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</si>
  <si>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</si>
  <si>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</si>
  <si>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</si>
  <si>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</si>
  <si>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</si>
  <si>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</si>
  <si>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</si>
  <si>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</si>
  <si>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</si>
  <si>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</si>
  <si>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</si>
  <si>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</si>
  <si>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</si>
  <si>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1.-3. Quartal 2023_x000D_
 in Euro</t>
  </si>
  <si>
    <t>Berichtszeitraum 01.01.2023 bis 30.09.2023</t>
  </si>
  <si>
    <t>3. Quartal 2022
in Euro</t>
  </si>
  <si>
    <t>1.-3. Quartal 2022_x000D_
 in Euro</t>
  </si>
  <si>
    <t>1. Quartal 2023
in Euro</t>
  </si>
  <si>
    <t>2. Quartal 2023
in Euro</t>
  </si>
  <si>
    <t>3. Quartal 2023
in Euro</t>
  </si>
  <si>
    <t>Beiträge der versicherungspflichtigen Mitglieder nach 
§ 2 Abs. 1 Nr. 7 KVLG 1989, sonstige Krankenversicherungsbeiträge (nur LKK)</t>
  </si>
  <si>
    <t>Erstattungen und Einnahmen nach dem BVG, dem SGB V, 
dem SGB VI, dem KVLG 1989, dem Infektionsschutzgesetz 
und Anti-D-Hilfe-Gesetz</t>
  </si>
  <si>
    <t>Erstattungen nach dem Infektionsschutzgesetz und dem 
Anti-D-Hilfe-Gesetz</t>
  </si>
  <si>
    <t>Erstattungen nach dem Infektionsschutzgesetz und dem 
Anti-D-Hilfe-Gesetz - Altenteiler -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</si>
  <si>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</si>
  <si>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</si>
  <si>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</si>
  <si>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Zuweisungen aus dem Gesundheitsfonds nach § 268 Abs. 4 SGB V 
- ohne 3784 -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</si>
  <si>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</si>
  <si>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</si>
  <si>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</si>
  <si>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</si>
  <si>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</si>
  <si>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</si>
  <si>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</si>
  <si>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</si>
  <si>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Heilmittel außerhalb der vertragsärztlichen Versorgung im Rahmen 
der Ambulanten Spezialfachärztlichen Versorgung (ASV) gemäß 
§ 116b Abs. 7 SGB V</t>
  </si>
  <si>
    <t>Teilstationäre Behandlung in Dialysestationen (ohne 5763) 
- ohne Pflegepersonalkosten</t>
  </si>
  <si>
    <t>Teilstationäre Behandlung in Dialysestationen (ohne 5763) 
- Pflegepersonalkosten</t>
  </si>
  <si>
    <t>Förderung von Selbsthilfegruppen, -organisationen und -kontaktstellen 
- nur Zuschuss -</t>
  </si>
  <si>
    <t>Förderung von Selbsthilfegruppen, -organisationen und -kontaktstellen 
- ohne Zuschuss -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</si>
  <si>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</si>
  <si>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</si>
  <si>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</si>
  <si>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</si>
  <si>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Mehrleistungen im Rahmen DMP / Besondere Versorgung 
nach § 140a SGB V / Integrierte Versorgung nach 
§ 140a SGB V in der bis 22.07.2015 geltenden Fassung 
(ohne 57) / Projekte nach § 92a SGB V / Digitale 
Anwendungen</t>
  </si>
  <si>
    <t>Sonstige nicht zuordenbare Aufwendungen für Leistungen nach 
§ 140a SGB V und Leistungen nach § 140a SGB V in der bis 22.07.2015 geltenden Fassung</t>
  </si>
  <si>
    <t>Medizinischer Dienst / Umlage nach § 37 Abs. 2a SGBV / Umlagen 
nach § 150 Abs. 4 SGB XI und § 150a Abs. 7 SGB XI / Erstattungen 
nach § 87a Abs. 3b SGB V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</si>
  <si>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</si>
  <si>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</si>
  <si>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</si>
  <si>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</si>
  <si>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</si>
  <si>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</si>
  <si>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</si>
  <si>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</si>
  <si>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</si>
  <si>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</si>
  <si>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</si>
  <si>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Ausgaben für den Finanzausgleich für aufwendige Leistungsfälle nach 
§ 265 SGB V</t>
  </si>
  <si>
    <t>Ausgaben für Finanzausgleiche, Zuweisungen aus dem 
Gesundheitsfonds, Zahlungen aus dem 
Einkommensausgleich, Umlagebeiträge für 
Haftungsverbünde, Aufwendungen des Gesundheitsfonds 
im Rahmen der COVID-19-Pandemie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</si>
  <si>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</si>
  <si>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</si>
  <si>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</si>
  <si>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</si>
  <si>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</si>
  <si>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Zuzahlungsbefreite Versicherte, für die anstelle der Belastungsgrenze von 1 % die von 2 % Anwendung findet 
(§ 62 Abs. 1 Satz 3 Nr. 1 und 2 SGB V)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</si>
  <si>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</si>
  <si>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</si>
  <si>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</si>
  <si>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</si>
  <si>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Verwaltungsvermögen (ohne 1600, 1601, 1603, 1604 und 1904, Überschuss der Aktiva)</t>
  </si>
  <si>
    <t>Einnahmen aus Fördermitteln des Innovationsfonds nach § 92a SGB V 
- Altenteiler -</t>
  </si>
  <si>
    <t>Ambulantes Operieren durch Vertragsärzte 
- Vergütung nach § 115f SGB V -</t>
  </si>
  <si>
    <t xml:space="preserve">Ambulantes Operieren im Krankenhaus nach § 115b SGB V - Vergütung nach § 115f SGB V - </t>
  </si>
  <si>
    <t>Krankengeld bei Vorsorge- und Rehabilitationsleistungen für Mütter und Väter sowie bei Sterilisation und Schwangerschaftsabbruch</t>
  </si>
  <si>
    <t>Primäre Prävention nach § 20a SGB V - Nichtbetriebliche Lebenswelten und Gesundheitsförderung -</t>
  </si>
  <si>
    <t>Häusliche Krankenpflege nach § 37 Abs. 1a Satz 1 SGB V/§ 8 KVLG 1989</t>
  </si>
  <si>
    <t>Zahlungen bei nicht rechtzeitig durchgeführten Maßnahmen der medizinischen Rehabilitation - Altenteiler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</si>
</sst>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2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0" fillId="0" borderId="30" xfId="0" applyNumberFormat="1" applyBorder="1" applyAlignment="1">
      <alignment horizontal="right" vertical="top" wrapText="1"/>
    </xf>
    <xf numFmtId="49" fontId="0" fillId="0" borderId="30" xfId="0" applyNumberFormat="1" applyBorder="1" applyAlignment="1">
      <alignment horizontal="left" vertical="top" wrapText="1"/>
    </xf>
    <xf numFmtId="169" fontId="0" fillId="0" borderId="30" xfId="0" applyNumberFormat="1" applyBorder="1" applyAlignment="1">
      <alignment horizontal="righ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78" zoomScaleNormal="78" zoomScalePageLayoutView="78" workbookViewId="0">
      <selection activeCell="B1" sqref="B1"/>
    </sheetView>
  </sheetViews>
  <sheetFormatPr baseColWidth="10" defaultRowHeight="12.75" x14ac:dyDescent="0.2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9" width="5.5703125" style="16" customWidth="1"/>
    <col min="30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 x14ac:dyDescent="0.25">
      <c r="A2" s="160" t="s">
        <v>11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28" ht="18" customHeight="1" x14ac:dyDescent="0.25">
      <c r="A3" s="160" t="s">
        <v>52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28" ht="18" customHeight="1" x14ac:dyDescent="0.25">
      <c r="A4" s="160" t="s">
        <v>1408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28" ht="19.5" customHeight="1" x14ac:dyDescent="0.2">
      <c r="B5" s="17"/>
      <c r="C5" s="17"/>
      <c r="D5" s="18"/>
      <c r="E5" s="18"/>
      <c r="F5" s="18"/>
      <c r="G5" s="18"/>
      <c r="H5" s="18"/>
      <c r="I5" s="19"/>
    </row>
    <row r="6" spans="1:28" ht="18" customHeight="1" thickBot="1" x14ac:dyDescent="0.25">
      <c r="A6" s="161" t="s">
        <v>12</v>
      </c>
      <c r="B6" s="161"/>
      <c r="C6" s="161"/>
      <c r="D6" s="161"/>
      <c r="E6" s="161"/>
      <c r="F6" s="161"/>
      <c r="G6" s="161"/>
      <c r="H6" s="161"/>
      <c r="I6" s="161"/>
      <c r="J6" s="161"/>
    </row>
    <row r="7" spans="1:28" ht="36" customHeight="1" thickBot="1" x14ac:dyDescent="0.25">
      <c r="A7" s="20"/>
      <c r="B7" s="21" t="s">
        <v>13</v>
      </c>
      <c r="C7" s="22"/>
      <c r="D7" s="23" t="s">
        <v>1409</v>
      </c>
      <c r="E7" s="24" t="s">
        <v>1410</v>
      </c>
      <c r="F7" s="24" t="s">
        <v>1411</v>
      </c>
      <c r="G7" s="23" t="s">
        <v>1412</v>
      </c>
      <c r="H7" s="23" t="s">
        <v>1413</v>
      </c>
      <c r="I7" s="24" t="s">
        <v>1407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 x14ac:dyDescent="0.2">
      <c r="A8" s="29"/>
      <c r="B8" s="30" t="s">
        <v>16</v>
      </c>
      <c r="C8" s="31"/>
      <c r="D8" s="94">
        <v>277667409.39999998</v>
      </c>
      <c r="E8" s="94">
        <v>829963395.37</v>
      </c>
      <c r="F8" s="94">
        <v>282218587.69999999</v>
      </c>
      <c r="G8" s="94">
        <v>241307648.75999999</v>
      </c>
      <c r="H8" s="94">
        <f>I8-G8-F8</f>
        <v>321726734.57999998</v>
      </c>
      <c r="I8" s="94">
        <v>845252971.03999996</v>
      </c>
      <c r="J8" s="32">
        <f>(SUM(100/E8*I8)-100)/100</f>
        <v>1.8421987951870732E-2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 x14ac:dyDescent="0.2">
      <c r="A9" s="34"/>
      <c r="B9" s="162" t="s">
        <v>18</v>
      </c>
      <c r="C9" s="163"/>
      <c r="D9" s="95">
        <v>396854306.87000018</v>
      </c>
      <c r="E9" s="95">
        <v>1143726107.1400001</v>
      </c>
      <c r="F9" s="95">
        <v>347880336.73000002</v>
      </c>
      <c r="G9" s="95">
        <v>446835113.07999992</v>
      </c>
      <c r="H9" s="95">
        <f t="shared" ref="H9:H34" si="0">I9-G9-F9</f>
        <v>342612016.16000009</v>
      </c>
      <c r="I9" s="95">
        <v>1137327465.97</v>
      </c>
      <c r="J9" s="35">
        <f t="shared" ref="J9:J34" si="1">(SUM(100/E9*I9)-100)/100</f>
        <v>-5.5945572371348361E-3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 x14ac:dyDescent="0.25">
      <c r="A10" s="36"/>
      <c r="B10" s="155" t="s">
        <v>19</v>
      </c>
      <c r="C10" s="156"/>
      <c r="D10" s="97">
        <v>674521716.27000022</v>
      </c>
      <c r="E10" s="97">
        <v>1973689502.5100002</v>
      </c>
      <c r="F10" s="97">
        <v>630098924.43000007</v>
      </c>
      <c r="G10" s="97">
        <v>688142761.83999991</v>
      </c>
      <c r="H10" s="97">
        <f t="shared" si="0"/>
        <v>664338750.74000001</v>
      </c>
      <c r="I10" s="97">
        <v>1982580437.01</v>
      </c>
      <c r="J10" s="37">
        <f t="shared" si="1"/>
        <v>4.50472806826653E-3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 x14ac:dyDescent="0.2">
      <c r="A11" s="38"/>
      <c r="B11" s="149" t="s">
        <v>21</v>
      </c>
      <c r="C11" s="150"/>
      <c r="D11" s="98">
        <v>672948375.04999995</v>
      </c>
      <c r="E11" s="98">
        <v>1939764030.3499999</v>
      </c>
      <c r="F11" s="98">
        <v>618320692.11000001</v>
      </c>
      <c r="G11" s="98">
        <v>695258061.57000005</v>
      </c>
      <c r="H11" s="98">
        <f t="shared" si="0"/>
        <v>666001263.97999966</v>
      </c>
      <c r="I11" s="98">
        <v>1979580017.6599998</v>
      </c>
      <c r="J11" s="39">
        <f t="shared" si="1"/>
        <v>2.0526201479679856E-2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 x14ac:dyDescent="0.2">
      <c r="A12" s="40"/>
      <c r="B12" s="41" t="s">
        <v>23</v>
      </c>
      <c r="C12" s="42"/>
      <c r="D12" s="96">
        <v>55558808.260000013</v>
      </c>
      <c r="E12" s="96">
        <v>136609112.22</v>
      </c>
      <c r="F12" s="96">
        <v>35905368.840000004</v>
      </c>
      <c r="G12" s="96">
        <v>37074353.289999992</v>
      </c>
      <c r="H12" s="96">
        <f t="shared" si="0"/>
        <v>37238981.020000011</v>
      </c>
      <c r="I12" s="96">
        <v>110218703.15000001</v>
      </c>
      <c r="J12" s="43">
        <f t="shared" si="1"/>
        <v>-0.19318190888686815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 x14ac:dyDescent="0.2">
      <c r="A13" s="40"/>
      <c r="B13" s="151" t="s">
        <v>24</v>
      </c>
      <c r="C13" s="152"/>
      <c r="D13" s="99">
        <v>19492177.130000003</v>
      </c>
      <c r="E13" s="99">
        <v>57074424.850000001</v>
      </c>
      <c r="F13" s="99">
        <v>18321808.75</v>
      </c>
      <c r="G13" s="99">
        <v>19811510.810000002</v>
      </c>
      <c r="H13" s="99">
        <f t="shared" si="0"/>
        <v>18507482.109999999</v>
      </c>
      <c r="I13" s="99">
        <v>56640801.670000002</v>
      </c>
      <c r="J13" s="44">
        <f t="shared" si="1"/>
        <v>-7.5975041560143097E-3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 x14ac:dyDescent="0.2">
      <c r="A14" s="45"/>
      <c r="B14" s="153" t="s">
        <v>25</v>
      </c>
      <c r="C14" s="154"/>
      <c r="D14" s="96">
        <v>166344387.25</v>
      </c>
      <c r="E14" s="96">
        <v>502212662.50999999</v>
      </c>
      <c r="F14" s="96">
        <v>172046385.88</v>
      </c>
      <c r="G14" s="96">
        <v>185804835.44999999</v>
      </c>
      <c r="H14" s="96">
        <f t="shared" si="0"/>
        <v>176715954.09000003</v>
      </c>
      <c r="I14" s="96">
        <v>534567175.42000002</v>
      </c>
      <c r="J14" s="43">
        <f t="shared" si="1"/>
        <v>6.4423928995131233E-2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 x14ac:dyDescent="0.25">
      <c r="A15" s="36"/>
      <c r="B15" s="155" t="s">
        <v>27</v>
      </c>
      <c r="C15" s="156"/>
      <c r="D15" s="100">
        <v>431553002.40999997</v>
      </c>
      <c r="E15" s="100">
        <v>1243867830.77</v>
      </c>
      <c r="F15" s="100">
        <v>392047128.63999999</v>
      </c>
      <c r="G15" s="100">
        <v>452567362.01999998</v>
      </c>
      <c r="H15" s="100">
        <f t="shared" si="0"/>
        <v>433538846.76000011</v>
      </c>
      <c r="I15" s="100">
        <v>1278153337.4200001</v>
      </c>
      <c r="J15" s="47">
        <f t="shared" si="1"/>
        <v>2.7563625171314356E-2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 x14ac:dyDescent="0.2">
      <c r="A16" s="40"/>
      <c r="B16" s="151" t="s">
        <v>29</v>
      </c>
      <c r="C16" s="157"/>
      <c r="D16" s="101">
        <v>597897389.66000009</v>
      </c>
      <c r="E16" s="101">
        <v>1746080493.28</v>
      </c>
      <c r="F16" s="101">
        <v>564093514.51999998</v>
      </c>
      <c r="G16" s="101">
        <v>638372197.47000003</v>
      </c>
      <c r="H16" s="101">
        <f t="shared" si="0"/>
        <v>610254800.8499999</v>
      </c>
      <c r="I16" s="101">
        <v>1812720512.8399999</v>
      </c>
      <c r="J16" s="48">
        <f t="shared" si="1"/>
        <v>3.8165491119379738E-2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 x14ac:dyDescent="0.2">
      <c r="A17" s="49"/>
      <c r="B17" s="158" t="s">
        <v>31</v>
      </c>
      <c r="C17" s="159"/>
      <c r="D17" s="96">
        <v>73464532.670000017</v>
      </c>
      <c r="E17" s="96">
        <v>260619449.55000001</v>
      </c>
      <c r="F17" s="96">
        <v>87743509.049999997</v>
      </c>
      <c r="G17" s="96">
        <v>90041414.459999993</v>
      </c>
      <c r="H17" s="96">
        <f t="shared" si="0"/>
        <v>87107351.800000027</v>
      </c>
      <c r="I17" s="96">
        <v>264892275.31</v>
      </c>
      <c r="J17" s="43">
        <f t="shared" si="1"/>
        <v>1.6394884446950045E-2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 x14ac:dyDescent="0.2">
      <c r="A18" s="55"/>
      <c r="B18" s="56" t="s">
        <v>32</v>
      </c>
      <c r="C18" s="57"/>
      <c r="D18" s="99">
        <v>23511682.539999995</v>
      </c>
      <c r="E18" s="99">
        <v>72016475.549999997</v>
      </c>
      <c r="F18" s="99">
        <v>26053771.07</v>
      </c>
      <c r="G18" s="99">
        <v>25113875.900000006</v>
      </c>
      <c r="H18" s="99">
        <f t="shared" si="0"/>
        <v>22489257.199999996</v>
      </c>
      <c r="I18" s="99">
        <v>73656904.170000002</v>
      </c>
      <c r="J18" s="44">
        <f t="shared" si="1"/>
        <v>2.2778518491384288E-2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 x14ac:dyDescent="0.2">
      <c r="A19" s="55"/>
      <c r="B19" s="58" t="s">
        <v>33</v>
      </c>
      <c r="C19" s="57"/>
      <c r="D19" s="99">
        <v>8863112.3299999982</v>
      </c>
      <c r="E19" s="99">
        <v>27239870.59</v>
      </c>
      <c r="F19" s="99">
        <v>7814065.3399999999</v>
      </c>
      <c r="G19" s="99">
        <v>10225301.140000001</v>
      </c>
      <c r="H19" s="99">
        <f t="shared" si="0"/>
        <v>9226545.9400000013</v>
      </c>
      <c r="I19" s="99">
        <v>27265912.420000002</v>
      </c>
      <c r="J19" s="44">
        <f t="shared" si="1"/>
        <v>9.5601885897224294E-4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 x14ac:dyDescent="0.2">
      <c r="A20" s="59"/>
      <c r="B20" s="146" t="s">
        <v>34</v>
      </c>
      <c r="C20" s="147"/>
      <c r="D20" s="99">
        <v>117195462.55999994</v>
      </c>
      <c r="E20" s="99">
        <v>348418974.29999995</v>
      </c>
      <c r="F20" s="99">
        <v>108536957.02</v>
      </c>
      <c r="G20" s="99">
        <v>114906165.89</v>
      </c>
      <c r="H20" s="99">
        <f t="shared" si="0"/>
        <v>110538813.75000004</v>
      </c>
      <c r="I20" s="99">
        <v>333981936.66000003</v>
      </c>
      <c r="J20" s="44">
        <f t="shared" si="1"/>
        <v>-4.1435853684504448E-2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 x14ac:dyDescent="0.2">
      <c r="A21" s="59"/>
      <c r="B21" s="146" t="s">
        <v>35</v>
      </c>
      <c r="C21" s="147"/>
      <c r="D21" s="99">
        <v>27814960.489999995</v>
      </c>
      <c r="E21" s="99">
        <v>73520040.439999998</v>
      </c>
      <c r="F21" s="99">
        <v>18846957.370000001</v>
      </c>
      <c r="G21" s="99">
        <v>28272282.399999995</v>
      </c>
      <c r="H21" s="99">
        <f t="shared" si="0"/>
        <v>31427799.190000001</v>
      </c>
      <c r="I21" s="99">
        <v>78547038.959999993</v>
      </c>
      <c r="J21" s="44">
        <f t="shared" si="1"/>
        <v>6.8375894380832844E-2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 x14ac:dyDescent="0.2">
      <c r="A22" s="59"/>
      <c r="B22" s="146" t="s">
        <v>36</v>
      </c>
      <c r="C22" s="147"/>
      <c r="D22" s="99">
        <v>23289199.780000005</v>
      </c>
      <c r="E22" s="99">
        <v>64098733.979999997</v>
      </c>
      <c r="F22" s="99">
        <v>20198420.539999999</v>
      </c>
      <c r="G22" s="99">
        <v>29796120.600000001</v>
      </c>
      <c r="H22" s="99">
        <f t="shared" si="0"/>
        <v>28324989.090000004</v>
      </c>
      <c r="I22" s="99">
        <v>78319530.230000004</v>
      </c>
      <c r="J22" s="44">
        <f t="shared" si="1"/>
        <v>0.22185767747670596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 x14ac:dyDescent="0.2">
      <c r="A23" s="59"/>
      <c r="B23" s="58" t="s">
        <v>37</v>
      </c>
      <c r="C23" s="57"/>
      <c r="D23" s="99">
        <v>215717415.06999978</v>
      </c>
      <c r="E23" s="99">
        <v>601787024.03999984</v>
      </c>
      <c r="F23" s="99">
        <v>204931324.28999999</v>
      </c>
      <c r="G23" s="99">
        <v>230176081.27999988</v>
      </c>
      <c r="H23" s="99">
        <f t="shared" si="0"/>
        <v>216565405.44000015</v>
      </c>
      <c r="I23" s="99">
        <v>651672811.00999999</v>
      </c>
      <c r="J23" s="44">
        <f t="shared" si="1"/>
        <v>8.2896082795371764E-2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 x14ac:dyDescent="0.2">
      <c r="A24" s="59"/>
      <c r="B24" s="58" t="s">
        <v>38</v>
      </c>
      <c r="C24" s="57"/>
      <c r="D24" s="99">
        <v>748364.79999999993</v>
      </c>
      <c r="E24" s="99">
        <v>2396816.09</v>
      </c>
      <c r="F24" s="99">
        <v>872907.11</v>
      </c>
      <c r="G24" s="99">
        <v>808532.46000000008</v>
      </c>
      <c r="H24" s="99">
        <f t="shared" si="0"/>
        <v>807913.22000000009</v>
      </c>
      <c r="I24" s="99">
        <v>2489352.79</v>
      </c>
      <c r="J24" s="44">
        <f t="shared" si="1"/>
        <v>3.8608177067102359E-2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 x14ac:dyDescent="0.2">
      <c r="A25" s="59"/>
      <c r="B25" s="58" t="s">
        <v>39</v>
      </c>
      <c r="C25" s="57"/>
      <c r="D25" s="99">
        <v>25521680.159999996</v>
      </c>
      <c r="E25" s="99">
        <v>67999494.189999998</v>
      </c>
      <c r="F25" s="99">
        <v>20054083.870000001</v>
      </c>
      <c r="G25" s="99">
        <v>22861910.210000005</v>
      </c>
      <c r="H25" s="99">
        <f t="shared" si="0"/>
        <v>22999176.309999991</v>
      </c>
      <c r="I25" s="99">
        <v>65915170.390000001</v>
      </c>
      <c r="J25" s="44">
        <f t="shared" si="1"/>
        <v>-3.0652048589892615E-2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 x14ac:dyDescent="0.2">
      <c r="A26" s="59"/>
      <c r="B26" s="58" t="s">
        <v>40</v>
      </c>
      <c r="C26" s="57"/>
      <c r="D26" s="99">
        <v>13774950.90000001</v>
      </c>
      <c r="E26" s="99">
        <v>38697294.550000012</v>
      </c>
      <c r="F26" s="99">
        <v>12954650.52</v>
      </c>
      <c r="G26" s="99">
        <v>15179324.950000003</v>
      </c>
      <c r="H26" s="99">
        <f t="shared" si="0"/>
        <v>14448994.119999994</v>
      </c>
      <c r="I26" s="99">
        <v>42582969.589999996</v>
      </c>
      <c r="J26" s="44">
        <f t="shared" si="1"/>
        <v>0.10041205942651572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 x14ac:dyDescent="0.2">
      <c r="A27" s="59"/>
      <c r="B27" s="58" t="s">
        <v>41</v>
      </c>
      <c r="C27" s="57"/>
      <c r="D27" s="99">
        <v>3643309.0900000008</v>
      </c>
      <c r="E27" s="99">
        <v>8273575.4100000001</v>
      </c>
      <c r="F27" s="99">
        <v>3700266.12</v>
      </c>
      <c r="G27" s="99">
        <v>2899882.92</v>
      </c>
      <c r="H27" s="99">
        <f t="shared" si="0"/>
        <v>3794410.2800000003</v>
      </c>
      <c r="I27" s="99">
        <v>10394559.32</v>
      </c>
      <c r="J27" s="44">
        <f t="shared" si="1"/>
        <v>0.25635638824738777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 x14ac:dyDescent="0.2">
      <c r="A28" s="59"/>
      <c r="B28" s="58" t="s">
        <v>42</v>
      </c>
      <c r="C28" s="57"/>
      <c r="D28" s="99">
        <v>924695.39999999979</v>
      </c>
      <c r="E28" s="99">
        <v>2621122.88</v>
      </c>
      <c r="F28" s="99">
        <v>1598933.63</v>
      </c>
      <c r="G28" s="99">
        <v>748295.05000000028</v>
      </c>
      <c r="H28" s="99">
        <f t="shared" si="0"/>
        <v>709106.19999999972</v>
      </c>
      <c r="I28" s="99">
        <v>3056334.88</v>
      </c>
      <c r="J28" s="44">
        <f t="shared" si="1"/>
        <v>0.1660402888093519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  <c r="AC28" s="106"/>
    </row>
    <row r="29" spans="1:29" ht="36" customHeight="1" x14ac:dyDescent="0.2">
      <c r="A29" s="59"/>
      <c r="B29" s="58" t="s">
        <v>43</v>
      </c>
      <c r="C29" s="57"/>
      <c r="D29" s="99">
        <v>3243686.3299999991</v>
      </c>
      <c r="E29" s="99">
        <v>9674035.5299999993</v>
      </c>
      <c r="F29" s="99">
        <v>3750005.3</v>
      </c>
      <c r="G29" s="99">
        <v>3079157.1800000006</v>
      </c>
      <c r="H29" s="99">
        <f t="shared" si="0"/>
        <v>3314817.91</v>
      </c>
      <c r="I29" s="99">
        <v>10143980.390000001</v>
      </c>
      <c r="J29" s="44">
        <f t="shared" si="1"/>
        <v>4.857795472661465E-2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 x14ac:dyDescent="0.2">
      <c r="A30" s="59"/>
      <c r="B30" s="58" t="s">
        <v>44</v>
      </c>
      <c r="C30" s="57"/>
      <c r="D30" s="99">
        <v>1677788.6200000003</v>
      </c>
      <c r="E30" s="99">
        <v>4846501.1800000006</v>
      </c>
      <c r="F30" s="99">
        <v>1541052.8599999999</v>
      </c>
      <c r="G30" s="99">
        <v>1750664.37</v>
      </c>
      <c r="H30" s="99">
        <f t="shared" si="0"/>
        <v>1474285.06</v>
      </c>
      <c r="I30" s="99">
        <v>4766002.29</v>
      </c>
      <c r="J30" s="44">
        <f t="shared" si="1"/>
        <v>-1.660969161262045E-2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 x14ac:dyDescent="0.2">
      <c r="A31" s="59"/>
      <c r="B31" s="58" t="s">
        <v>45</v>
      </c>
      <c r="C31" s="57"/>
      <c r="D31" s="99">
        <v>32245744.110000003</v>
      </c>
      <c r="E31" s="99">
        <v>85092240.200000003</v>
      </c>
      <c r="F31" s="99">
        <v>22146615.339999996</v>
      </c>
      <c r="G31" s="99">
        <v>33544725.120000012</v>
      </c>
      <c r="H31" s="99">
        <f t="shared" si="0"/>
        <v>33588204.659999996</v>
      </c>
      <c r="I31" s="99">
        <v>89279545.120000005</v>
      </c>
      <c r="J31" s="44">
        <f t="shared" si="1"/>
        <v>4.9209010247681845E-2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 x14ac:dyDescent="0.25">
      <c r="A32" s="45"/>
      <c r="B32" s="61" t="s">
        <v>46</v>
      </c>
      <c r="C32" s="62"/>
      <c r="D32" s="100">
        <v>6320022.6800000006</v>
      </c>
      <c r="E32" s="100">
        <v>19586268.809999999</v>
      </c>
      <c r="F32" s="100">
        <v>6195120.5</v>
      </c>
      <c r="G32" s="100">
        <v>5877930.1400000006</v>
      </c>
      <c r="H32" s="100">
        <f t="shared" si="0"/>
        <v>6101711.4700000025</v>
      </c>
      <c r="I32" s="100">
        <v>18174762.110000003</v>
      </c>
      <c r="J32" s="47">
        <f t="shared" si="1"/>
        <v>-7.206613539784229E-2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8" ht="13.5" thickBot="1" x14ac:dyDescent="0.25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 x14ac:dyDescent="0.25">
      <c r="A34" s="66"/>
      <c r="B34" s="67" t="s">
        <v>47</v>
      </c>
      <c r="C34" s="68"/>
      <c r="D34" s="103">
        <v>1573341.2199999951</v>
      </c>
      <c r="E34" s="103">
        <v>33925472.159999996</v>
      </c>
      <c r="F34" s="103">
        <v>11778232.32</v>
      </c>
      <c r="G34" s="103">
        <v>-7115299.7300000004</v>
      </c>
      <c r="H34" s="103">
        <f t="shared" si="0"/>
        <v>-1662513.2400000002</v>
      </c>
      <c r="I34" s="103">
        <v>3000419.35</v>
      </c>
      <c r="J34" s="69">
        <f t="shared" si="1"/>
        <v>-0.91155850872614652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 x14ac:dyDescent="0.25">
      <c r="A35" s="148"/>
      <c r="B35" s="148"/>
      <c r="C35" s="148"/>
      <c r="D35" s="148"/>
      <c r="E35" s="148"/>
      <c r="F35" s="148"/>
      <c r="G35" s="148"/>
      <c r="H35" s="148"/>
      <c r="I35" s="148"/>
      <c r="J35" s="148"/>
    </row>
    <row r="36" spans="1:28" ht="20.25" x14ac:dyDescent="0.3">
      <c r="F36" s="73"/>
      <c r="G36" s="73"/>
      <c r="H36" s="73"/>
      <c r="I36" s="73"/>
    </row>
    <row r="37" spans="1:28" ht="20.25" x14ac:dyDescent="0.3">
      <c r="A37" s="74"/>
      <c r="B37" s="64"/>
      <c r="C37" s="64"/>
      <c r="D37" s="64"/>
      <c r="E37" s="64"/>
      <c r="F37" s="75"/>
      <c r="G37" s="76"/>
      <c r="H37" s="76"/>
      <c r="I37" s="76"/>
    </row>
    <row r="38" spans="1:28" x14ac:dyDescent="0.2">
      <c r="A38" s="74"/>
      <c r="B38" s="77"/>
      <c r="C38" s="64"/>
      <c r="D38" s="64"/>
      <c r="E38" s="64"/>
      <c r="F38" s="78"/>
      <c r="G38" s="76"/>
      <c r="H38" s="76"/>
      <c r="I38" s="76"/>
    </row>
    <row r="39" spans="1:28" x14ac:dyDescent="0.2">
      <c r="A39" s="74"/>
      <c r="B39" s="79"/>
      <c r="C39" s="64"/>
      <c r="D39" s="64"/>
      <c r="E39" s="64"/>
      <c r="F39" s="78"/>
      <c r="G39" s="80"/>
      <c r="H39" s="80"/>
      <c r="I39" s="80"/>
    </row>
    <row r="40" spans="1:28" x14ac:dyDescent="0.2">
      <c r="A40" s="74"/>
      <c r="B40" s="79"/>
      <c r="C40" s="64"/>
      <c r="D40" s="64"/>
      <c r="E40" s="64"/>
      <c r="F40" s="81"/>
    </row>
    <row r="41" spans="1:28" x14ac:dyDescent="0.2">
      <c r="A41" s="74"/>
      <c r="B41" s="79"/>
      <c r="C41" s="77"/>
      <c r="D41" s="78"/>
      <c r="E41" s="78"/>
      <c r="F41" s="64"/>
    </row>
    <row r="42" spans="1:28" x14ac:dyDescent="0.2">
      <c r="A42" s="74"/>
      <c r="B42" s="79"/>
      <c r="C42" s="77"/>
      <c r="D42" s="78"/>
      <c r="E42" s="78"/>
      <c r="F42" s="64"/>
    </row>
    <row r="43" spans="1:28" x14ac:dyDescent="0.2">
      <c r="A43" s="74"/>
      <c r="B43" s="82"/>
      <c r="C43" s="77"/>
      <c r="D43" s="78"/>
      <c r="E43" s="78"/>
      <c r="F43" s="64"/>
    </row>
    <row r="44" spans="1:28" x14ac:dyDescent="0.2">
      <c r="A44" s="74"/>
      <c r="B44" s="79"/>
      <c r="C44" s="83"/>
      <c r="D44" s="64"/>
      <c r="E44" s="64"/>
      <c r="F44" s="64"/>
    </row>
    <row r="45" spans="1:28" x14ac:dyDescent="0.2">
      <c r="A45" s="74"/>
      <c r="B45" s="79"/>
      <c r="C45" s="83"/>
      <c r="D45" s="64"/>
      <c r="E45" s="64"/>
      <c r="F45" s="64"/>
    </row>
    <row r="46" spans="1:28" x14ac:dyDescent="0.2">
      <c r="A46" s="74"/>
      <c r="B46" s="84"/>
      <c r="C46" s="83"/>
    </row>
    <row r="47" spans="1:28" x14ac:dyDescent="0.2">
      <c r="A47" s="74"/>
      <c r="B47" s="85"/>
      <c r="C47" s="83"/>
    </row>
    <row r="48" spans="1:28" x14ac:dyDescent="0.2">
      <c r="A48" s="74"/>
      <c r="B48" s="84"/>
      <c r="C48" s="86"/>
    </row>
    <row r="49" spans="1:3" x14ac:dyDescent="0.2">
      <c r="A49" s="74"/>
      <c r="B49" s="84"/>
      <c r="C49" s="86"/>
    </row>
    <row r="50" spans="1:3" x14ac:dyDescent="0.2">
      <c r="A50" s="74"/>
      <c r="B50" s="84"/>
      <c r="C50" s="83"/>
    </row>
    <row r="51" spans="1:3" x14ac:dyDescent="0.2">
      <c r="A51" s="74"/>
      <c r="B51" s="84"/>
      <c r="C51" s="86"/>
    </row>
    <row r="52" spans="1:3" x14ac:dyDescent="0.2">
      <c r="A52" s="74"/>
      <c r="B52" s="85"/>
      <c r="C52" s="83"/>
    </row>
    <row r="53" spans="1:3" x14ac:dyDescent="0.2">
      <c r="A53" s="74"/>
      <c r="B53" s="84"/>
      <c r="C53" s="86"/>
    </row>
    <row r="54" spans="1:3" x14ac:dyDescent="0.2">
      <c r="A54" s="74"/>
      <c r="B54" s="84"/>
      <c r="C54" s="86"/>
    </row>
    <row r="55" spans="1:3" x14ac:dyDescent="0.2">
      <c r="A55" s="74"/>
      <c r="B55" s="84"/>
      <c r="C55" s="86"/>
    </row>
    <row r="56" spans="1:3" x14ac:dyDescent="0.2">
      <c r="A56" s="74"/>
      <c r="B56" s="87"/>
      <c r="C56" s="88"/>
    </row>
    <row r="57" spans="1:3" x14ac:dyDescent="0.2">
      <c r="A57" s="74"/>
      <c r="B57" s="84"/>
      <c r="C57" s="86"/>
    </row>
    <row r="58" spans="1:3" x14ac:dyDescent="0.2">
      <c r="A58" s="74"/>
      <c r="B58" s="84"/>
      <c r="C58" s="86"/>
    </row>
    <row r="59" spans="1:3" x14ac:dyDescent="0.2">
      <c r="A59" s="74"/>
      <c r="B59" s="74"/>
      <c r="C59" s="74"/>
    </row>
    <row r="60" spans="1:3" x14ac:dyDescent="0.2">
      <c r="A60" s="74"/>
      <c r="B60" s="74"/>
      <c r="C60" s="74"/>
    </row>
    <row r="61" spans="1:3" x14ac:dyDescent="0.2">
      <c r="A61" s="74"/>
      <c r="B61" s="74"/>
      <c r="C61" s="74"/>
    </row>
    <row r="62" spans="1:3" x14ac:dyDescent="0.2">
      <c r="A62" s="74"/>
      <c r="B62" s="74"/>
      <c r="C62" s="74"/>
    </row>
    <row r="63" spans="1:3" x14ac:dyDescent="0.2">
      <c r="A63" s="74"/>
      <c r="B63" s="74"/>
      <c r="C63" s="74"/>
    </row>
    <row r="64" spans="1:3" x14ac:dyDescent="0.2">
      <c r="A64" s="74"/>
      <c r="B64" s="74"/>
      <c r="C64" s="74"/>
    </row>
    <row r="65" spans="1:3" x14ac:dyDescent="0.2">
      <c r="A65" s="74"/>
      <c r="B65" s="74"/>
      <c r="C65" s="74"/>
    </row>
    <row r="66" spans="1:3" x14ac:dyDescent="0.2">
      <c r="A66" s="74"/>
      <c r="B66" s="74"/>
      <c r="C66" s="74"/>
    </row>
    <row r="67" spans="1:3" x14ac:dyDescent="0.2">
      <c r="A67" s="74"/>
      <c r="B67" s="74"/>
      <c r="C67" s="74"/>
    </row>
    <row r="68" spans="1:3" x14ac:dyDescent="0.2">
      <c r="A68" s="74"/>
      <c r="B68" s="74"/>
      <c r="C68" s="74"/>
    </row>
    <row r="69" spans="1:3" x14ac:dyDescent="0.2">
      <c r="A69" s="74"/>
      <c r="B69" s="74"/>
      <c r="C69" s="74"/>
    </row>
    <row r="70" spans="1:3" x14ac:dyDescent="0.2">
      <c r="A70" s="74"/>
      <c r="B70" s="74"/>
      <c r="C70" s="74"/>
    </row>
    <row r="71" spans="1:3" x14ac:dyDescent="0.2">
      <c r="A71" s="74"/>
      <c r="B71" s="74"/>
      <c r="C71" s="74"/>
    </row>
    <row r="72" spans="1:3" x14ac:dyDescent="0.2">
      <c r="A72" s="74"/>
      <c r="B72" s="74"/>
      <c r="C72" s="74"/>
    </row>
    <row r="73" spans="1:3" x14ac:dyDescent="0.2">
      <c r="A73" s="74"/>
      <c r="B73" s="74"/>
      <c r="C73" s="74"/>
    </row>
    <row r="74" spans="1:3" x14ac:dyDescent="0.2">
      <c r="A74" s="74"/>
      <c r="B74" s="74"/>
      <c r="C74" s="74"/>
    </row>
    <row r="75" spans="1:3" x14ac:dyDescent="0.2">
      <c r="A75" s="74"/>
      <c r="B75" s="74"/>
      <c r="C75" s="74"/>
    </row>
    <row r="76" spans="1:3" x14ac:dyDescent="0.2">
      <c r="A76" s="74"/>
      <c r="B76" s="74"/>
      <c r="C76" s="74"/>
    </row>
    <row r="77" spans="1:3" x14ac:dyDescent="0.2">
      <c r="A77" s="74"/>
      <c r="B77" s="74"/>
      <c r="C77" s="74"/>
    </row>
    <row r="78" spans="1:3" x14ac:dyDescent="0.2">
      <c r="A78" s="74"/>
      <c r="B78" s="74"/>
      <c r="C78" s="74"/>
    </row>
    <row r="79" spans="1:3" x14ac:dyDescent="0.2">
      <c r="A79" s="74"/>
      <c r="B79" s="74"/>
      <c r="C79" s="74"/>
    </row>
    <row r="80" spans="1:3" x14ac:dyDescent="0.2">
      <c r="A80" s="74"/>
      <c r="B80" s="74"/>
      <c r="C80" s="74"/>
    </row>
    <row r="81" spans="1:3" x14ac:dyDescent="0.2">
      <c r="A81" s="74"/>
      <c r="B81" s="74"/>
      <c r="C81" s="74"/>
    </row>
    <row r="82" spans="1:3" x14ac:dyDescent="0.2">
      <c r="A82" s="74"/>
      <c r="B82" s="74"/>
      <c r="C82" s="74"/>
    </row>
    <row r="83" spans="1:3" x14ac:dyDescent="0.2">
      <c r="A83" s="74"/>
      <c r="B83" s="74"/>
      <c r="C83" s="74"/>
    </row>
    <row r="84" spans="1:3" x14ac:dyDescent="0.2">
      <c r="A84" s="74"/>
      <c r="B84" s="74"/>
      <c r="C84" s="74"/>
    </row>
    <row r="85" spans="1:3" x14ac:dyDescent="0.2">
      <c r="A85" s="74"/>
      <c r="B85" s="74"/>
      <c r="C85" s="74"/>
    </row>
    <row r="86" spans="1:3" x14ac:dyDescent="0.2">
      <c r="A86" s="74"/>
      <c r="B86" s="74"/>
      <c r="C86" s="74"/>
    </row>
    <row r="87" spans="1:3" x14ac:dyDescent="0.2">
      <c r="A87" s="74"/>
      <c r="B87" s="74"/>
      <c r="C87" s="74"/>
    </row>
    <row r="88" spans="1:3" x14ac:dyDescent="0.2">
      <c r="A88" s="74"/>
      <c r="B88" s="74"/>
      <c r="C88" s="74"/>
    </row>
    <row r="89" spans="1:3" x14ac:dyDescent="0.2">
      <c r="A89" s="74"/>
      <c r="B89" s="74"/>
      <c r="C89" s="74"/>
    </row>
    <row r="90" spans="1:3" x14ac:dyDescent="0.2">
      <c r="A90" s="74"/>
      <c r="B90" s="74"/>
      <c r="C90" s="74"/>
    </row>
    <row r="91" spans="1:3" x14ac:dyDescent="0.2">
      <c r="A91" s="74"/>
      <c r="B91" s="74"/>
      <c r="C91" s="74"/>
    </row>
    <row r="92" spans="1:3" x14ac:dyDescent="0.2">
      <c r="A92" s="74"/>
      <c r="B92" s="74"/>
      <c r="C92" s="74"/>
    </row>
    <row r="93" spans="1:3" x14ac:dyDescent="0.2">
      <c r="A93" s="74"/>
      <c r="B93" s="74"/>
      <c r="C93" s="74"/>
    </row>
    <row r="94" spans="1:3" x14ac:dyDescent="0.2">
      <c r="A94" s="74"/>
      <c r="B94" s="74"/>
      <c r="C94" s="74"/>
    </row>
    <row r="95" spans="1:3" x14ac:dyDescent="0.2">
      <c r="A95" s="74"/>
      <c r="B95" s="74"/>
      <c r="C95" s="74"/>
    </row>
    <row r="96" spans="1:3" x14ac:dyDescent="0.2">
      <c r="A96" s="74"/>
      <c r="B96" s="74"/>
      <c r="C96" s="74"/>
    </row>
    <row r="97" spans="1:3" x14ac:dyDescent="0.2">
      <c r="A97" s="74"/>
      <c r="B97" s="74"/>
      <c r="C97" s="74"/>
    </row>
    <row r="98" spans="1:3" x14ac:dyDescent="0.2">
      <c r="A98" s="74"/>
      <c r="B98" s="74"/>
      <c r="C98" s="74"/>
    </row>
    <row r="99" spans="1:3" x14ac:dyDescent="0.2">
      <c r="A99" s="74"/>
      <c r="B99" s="74"/>
      <c r="C99" s="74"/>
    </row>
    <row r="100" spans="1:3" x14ac:dyDescent="0.2">
      <c r="A100" s="74"/>
      <c r="B100" s="74"/>
      <c r="C100" s="74"/>
    </row>
    <row r="101" spans="1:3" x14ac:dyDescent="0.2">
      <c r="A101" s="74"/>
      <c r="B101" s="74"/>
      <c r="C101" s="74"/>
    </row>
    <row r="102" spans="1:3" x14ac:dyDescent="0.2">
      <c r="A102" s="74"/>
      <c r="B102" s="74"/>
      <c r="C102" s="74"/>
    </row>
    <row r="103" spans="1:3" x14ac:dyDescent="0.2">
      <c r="A103" s="74"/>
      <c r="B103" s="74"/>
      <c r="C103" s="74"/>
    </row>
    <row r="104" spans="1:3" x14ac:dyDescent="0.2">
      <c r="A104" s="74"/>
      <c r="B104" s="74"/>
      <c r="C104" s="74"/>
    </row>
    <row r="105" spans="1:3" x14ac:dyDescent="0.2">
      <c r="A105" s="74"/>
      <c r="B105" s="74"/>
      <c r="C105" s="74"/>
    </row>
    <row r="106" spans="1:3" x14ac:dyDescent="0.2">
      <c r="A106" s="74"/>
      <c r="B106" s="74"/>
      <c r="C106" s="74"/>
    </row>
    <row r="107" spans="1:3" x14ac:dyDescent="0.2">
      <c r="A107" s="74"/>
      <c r="B107" s="74"/>
      <c r="C107" s="74"/>
    </row>
    <row r="108" spans="1:3" x14ac:dyDescent="0.2">
      <c r="A108" s="74"/>
      <c r="B108" s="74"/>
      <c r="C108" s="74"/>
    </row>
    <row r="109" spans="1:3" x14ac:dyDescent="0.2">
      <c r="A109" s="74"/>
      <c r="B109" s="74"/>
      <c r="C109" s="74"/>
    </row>
    <row r="110" spans="1:3" x14ac:dyDescent="0.2">
      <c r="A110" s="74"/>
      <c r="B110" s="74"/>
      <c r="C110" s="74"/>
    </row>
    <row r="111" spans="1:3" x14ac:dyDescent="0.2">
      <c r="A111" s="74"/>
      <c r="B111" s="74"/>
      <c r="C111" s="74"/>
    </row>
    <row r="112" spans="1:3" x14ac:dyDescent="0.2">
      <c r="A112" s="74"/>
      <c r="B112" s="74"/>
      <c r="C112" s="74"/>
    </row>
    <row r="113" spans="1:3" x14ac:dyDescent="0.2">
      <c r="A113" s="74"/>
      <c r="B113" s="74"/>
      <c r="C113" s="74"/>
    </row>
    <row r="114" spans="1:3" x14ac:dyDescent="0.2">
      <c r="A114" s="74"/>
      <c r="B114" s="74"/>
      <c r="C114" s="74"/>
    </row>
    <row r="115" spans="1:3" x14ac:dyDescent="0.2">
      <c r="A115" s="74"/>
      <c r="B115" s="74"/>
      <c r="C115" s="74"/>
    </row>
    <row r="116" spans="1:3" x14ac:dyDescent="0.2">
      <c r="A116" s="74"/>
      <c r="B116" s="74"/>
      <c r="C116" s="74"/>
    </row>
    <row r="117" spans="1:3" x14ac:dyDescent="0.2">
      <c r="A117" s="74"/>
      <c r="B117" s="74"/>
      <c r="C117" s="74"/>
    </row>
    <row r="118" spans="1:3" x14ac:dyDescent="0.2">
      <c r="A118" s="74"/>
      <c r="B118" s="74"/>
      <c r="C118" s="74"/>
    </row>
    <row r="119" spans="1:3" x14ac:dyDescent="0.2">
      <c r="A119" s="74"/>
      <c r="B119" s="74"/>
      <c r="C119" s="74"/>
    </row>
    <row r="120" spans="1:3" x14ac:dyDescent="0.2">
      <c r="A120" s="74"/>
      <c r="B120" s="74"/>
      <c r="C120" s="74"/>
    </row>
    <row r="121" spans="1:3" x14ac:dyDescent="0.2">
      <c r="A121" s="74"/>
      <c r="B121" s="74"/>
      <c r="C121" s="74"/>
    </row>
    <row r="122" spans="1:3" x14ac:dyDescent="0.2">
      <c r="A122" s="74"/>
      <c r="B122" s="74"/>
      <c r="C122" s="74"/>
    </row>
    <row r="123" spans="1:3" x14ac:dyDescent="0.2">
      <c r="A123" s="74"/>
      <c r="B123" s="74"/>
      <c r="C123" s="74"/>
    </row>
    <row r="124" spans="1:3" x14ac:dyDescent="0.2">
      <c r="A124" s="74"/>
      <c r="B124" s="74"/>
      <c r="C124" s="74"/>
    </row>
    <row r="125" spans="1:3" x14ac:dyDescent="0.2">
      <c r="A125" s="74"/>
      <c r="B125" s="74"/>
      <c r="C125" s="74"/>
    </row>
    <row r="126" spans="1:3" x14ac:dyDescent="0.2">
      <c r="A126" s="74"/>
      <c r="B126" s="74"/>
      <c r="C126" s="74"/>
    </row>
    <row r="127" spans="1:3" x14ac:dyDescent="0.2">
      <c r="A127" s="74"/>
      <c r="B127" s="74"/>
      <c r="C127" s="74"/>
    </row>
    <row r="128" spans="1:3" x14ac:dyDescent="0.2">
      <c r="A128" s="74"/>
      <c r="B128" s="74"/>
      <c r="C128" s="74"/>
    </row>
    <row r="129" spans="1:3" x14ac:dyDescent="0.2">
      <c r="A129" s="74"/>
      <c r="B129" s="74"/>
      <c r="C129" s="74"/>
    </row>
    <row r="130" spans="1:3" x14ac:dyDescent="0.2">
      <c r="A130" s="74"/>
      <c r="B130" s="74"/>
      <c r="C130" s="74"/>
    </row>
    <row r="131" spans="1:3" x14ac:dyDescent="0.2">
      <c r="A131" s="74"/>
      <c r="B131" s="74"/>
      <c r="C131" s="74"/>
    </row>
    <row r="132" spans="1:3" x14ac:dyDescent="0.2">
      <c r="A132" s="74"/>
      <c r="B132" s="74"/>
      <c r="C132" s="74"/>
    </row>
    <row r="133" spans="1:3" x14ac:dyDescent="0.2">
      <c r="A133" s="74"/>
      <c r="B133" s="74"/>
      <c r="C133" s="74"/>
    </row>
    <row r="134" spans="1:3" x14ac:dyDescent="0.2">
      <c r="A134" s="74"/>
      <c r="B134" s="74"/>
      <c r="C134" s="74"/>
    </row>
    <row r="135" spans="1:3" x14ac:dyDescent="0.2">
      <c r="A135" s="74"/>
      <c r="B135" s="74"/>
      <c r="C135" s="74"/>
    </row>
    <row r="136" spans="1:3" x14ac:dyDescent="0.2">
      <c r="A136" s="74"/>
      <c r="B136" s="74"/>
      <c r="C136" s="74"/>
    </row>
    <row r="137" spans="1:3" x14ac:dyDescent="0.2">
      <c r="A137" s="74"/>
      <c r="B137" s="74"/>
      <c r="C137" s="74"/>
    </row>
    <row r="138" spans="1:3" x14ac:dyDescent="0.2">
      <c r="A138" s="74"/>
      <c r="B138" s="74"/>
      <c r="C138" s="74"/>
    </row>
    <row r="139" spans="1:3" x14ac:dyDescent="0.2">
      <c r="A139" s="74"/>
      <c r="B139" s="74"/>
      <c r="C139" s="74"/>
    </row>
    <row r="140" spans="1:3" x14ac:dyDescent="0.2">
      <c r="A140" s="74"/>
      <c r="B140" s="74"/>
      <c r="C140" s="74"/>
    </row>
    <row r="141" spans="1:3" x14ac:dyDescent="0.2">
      <c r="A141" s="74"/>
      <c r="B141" s="74"/>
      <c r="C141" s="74"/>
    </row>
    <row r="142" spans="1:3" x14ac:dyDescent="0.2">
      <c r="A142" s="74"/>
      <c r="B142" s="74"/>
      <c r="C142" s="74"/>
    </row>
    <row r="143" spans="1:3" x14ac:dyDescent="0.2">
      <c r="A143" s="74"/>
      <c r="B143" s="74"/>
      <c r="C143" s="74"/>
    </row>
    <row r="144" spans="1:3" x14ac:dyDescent="0.2">
      <c r="A144" s="74"/>
      <c r="B144" s="74"/>
      <c r="C144" s="74"/>
    </row>
    <row r="145" spans="1:3" x14ac:dyDescent="0.2">
      <c r="A145" s="74"/>
      <c r="B145" s="74"/>
      <c r="C145" s="74"/>
    </row>
    <row r="146" spans="1:3" x14ac:dyDescent="0.2">
      <c r="A146" s="74"/>
      <c r="B146" s="74"/>
      <c r="C146" s="74"/>
    </row>
    <row r="147" spans="1:3" x14ac:dyDescent="0.2">
      <c r="A147" s="74"/>
      <c r="B147" s="74"/>
      <c r="C147" s="74"/>
    </row>
    <row r="148" spans="1:3" x14ac:dyDescent="0.2">
      <c r="A148" s="74"/>
      <c r="B148" s="74"/>
      <c r="C148" s="74"/>
    </row>
    <row r="149" spans="1:3" x14ac:dyDescent="0.2">
      <c r="A149" s="74"/>
      <c r="B149" s="74"/>
      <c r="C149" s="74"/>
    </row>
    <row r="150" spans="1:3" x14ac:dyDescent="0.2">
      <c r="A150" s="74"/>
      <c r="B150" s="74"/>
      <c r="C150" s="74"/>
    </row>
    <row r="151" spans="1:3" x14ac:dyDescent="0.2">
      <c r="A151" s="74"/>
      <c r="B151" s="74"/>
      <c r="C151" s="74"/>
    </row>
    <row r="152" spans="1:3" x14ac:dyDescent="0.2">
      <c r="A152" s="74"/>
      <c r="B152" s="74"/>
      <c r="C152" s="74"/>
    </row>
    <row r="153" spans="1:3" x14ac:dyDescent="0.2">
      <c r="A153" s="74"/>
      <c r="B153" s="74"/>
      <c r="C153" s="74"/>
    </row>
    <row r="154" spans="1:3" x14ac:dyDescent="0.2">
      <c r="A154" s="74"/>
      <c r="B154" s="74"/>
      <c r="C154" s="74"/>
    </row>
    <row r="155" spans="1:3" x14ac:dyDescent="0.2">
      <c r="A155" s="74"/>
      <c r="B155" s="74"/>
      <c r="C155" s="74"/>
    </row>
    <row r="156" spans="1:3" x14ac:dyDescent="0.2">
      <c r="A156" s="74"/>
      <c r="B156" s="74"/>
      <c r="C156" s="74"/>
    </row>
    <row r="157" spans="1:3" x14ac:dyDescent="0.2">
      <c r="A157" s="74"/>
      <c r="B157" s="74"/>
      <c r="C157" s="74"/>
    </row>
    <row r="158" spans="1:3" x14ac:dyDescent="0.2">
      <c r="A158" s="74"/>
      <c r="B158" s="74"/>
      <c r="C158" s="74"/>
    </row>
    <row r="159" spans="1:3" x14ac:dyDescent="0.2">
      <c r="A159" s="74"/>
      <c r="B159" s="74"/>
      <c r="C159" s="74"/>
    </row>
    <row r="160" spans="1:3" x14ac:dyDescent="0.2">
      <c r="A160" s="74"/>
      <c r="B160" s="74"/>
      <c r="C160" s="74"/>
    </row>
    <row r="161" spans="1:3" x14ac:dyDescent="0.2">
      <c r="A161" s="74"/>
      <c r="B161" s="74"/>
      <c r="C161" s="74"/>
    </row>
    <row r="162" spans="1:3" x14ac:dyDescent="0.2">
      <c r="A162" s="74"/>
      <c r="B162" s="74"/>
      <c r="C162" s="74"/>
    </row>
    <row r="163" spans="1:3" x14ac:dyDescent="0.2">
      <c r="A163" s="74"/>
      <c r="B163" s="74"/>
      <c r="C163" s="74"/>
    </row>
    <row r="164" spans="1:3" x14ac:dyDescent="0.2">
      <c r="A164" s="74"/>
      <c r="B164" s="74"/>
      <c r="C164" s="74"/>
    </row>
    <row r="165" spans="1:3" x14ac:dyDescent="0.2">
      <c r="A165" s="74"/>
      <c r="B165" s="74"/>
      <c r="C165" s="74"/>
    </row>
    <row r="166" spans="1:3" x14ac:dyDescent="0.2">
      <c r="A166" s="74"/>
      <c r="B166" s="74"/>
      <c r="C166" s="74"/>
    </row>
    <row r="167" spans="1:3" x14ac:dyDescent="0.2">
      <c r="A167" s="74"/>
      <c r="B167" s="74"/>
      <c r="C167" s="74"/>
    </row>
    <row r="168" spans="1:3" x14ac:dyDescent="0.2">
      <c r="A168" s="74"/>
      <c r="B168" s="74"/>
      <c r="C168" s="74"/>
    </row>
    <row r="169" spans="1:3" x14ac:dyDescent="0.2">
      <c r="A169" s="74"/>
      <c r="B169" s="74"/>
      <c r="C169" s="74"/>
    </row>
    <row r="170" spans="1:3" x14ac:dyDescent="0.2">
      <c r="A170" s="74"/>
      <c r="B170" s="74"/>
      <c r="C170" s="74"/>
    </row>
    <row r="171" spans="1:3" x14ac:dyDescent="0.2">
      <c r="A171" s="74"/>
      <c r="B171" s="74"/>
      <c r="C171" s="74"/>
    </row>
    <row r="172" spans="1:3" x14ac:dyDescent="0.2">
      <c r="A172" s="74"/>
      <c r="B172" s="74"/>
      <c r="C172" s="74"/>
    </row>
    <row r="173" spans="1:3" x14ac:dyDescent="0.2">
      <c r="A173" s="74"/>
      <c r="B173" s="74"/>
      <c r="C173" s="74"/>
    </row>
    <row r="174" spans="1:3" x14ac:dyDescent="0.2">
      <c r="A174" s="74"/>
      <c r="B174" s="74"/>
      <c r="C174" s="74"/>
    </row>
    <row r="175" spans="1:3" x14ac:dyDescent="0.2">
      <c r="A175" s="74"/>
      <c r="B175" s="74"/>
      <c r="C175" s="74"/>
    </row>
    <row r="176" spans="1:3" x14ac:dyDescent="0.2">
      <c r="A176" s="74"/>
      <c r="B176" s="74"/>
      <c r="C176" s="74"/>
    </row>
    <row r="177" spans="1:3" x14ac:dyDescent="0.2">
      <c r="A177" s="74"/>
      <c r="B177" s="74"/>
      <c r="C177" s="74"/>
    </row>
    <row r="178" spans="1:3" x14ac:dyDescent="0.2">
      <c r="A178" s="74"/>
      <c r="B178" s="74"/>
      <c r="C178" s="74"/>
    </row>
    <row r="179" spans="1:3" x14ac:dyDescent="0.2">
      <c r="A179" s="74"/>
      <c r="B179" s="74"/>
      <c r="C179" s="74"/>
    </row>
    <row r="180" spans="1:3" x14ac:dyDescent="0.2">
      <c r="A180" s="74"/>
      <c r="B180" s="74"/>
      <c r="C180" s="74"/>
    </row>
    <row r="181" spans="1:3" x14ac:dyDescent="0.2">
      <c r="A181" s="74"/>
      <c r="B181" s="74"/>
      <c r="C181" s="74"/>
    </row>
    <row r="182" spans="1:3" x14ac:dyDescent="0.2">
      <c r="A182" s="74"/>
      <c r="B182" s="74"/>
      <c r="C182" s="74"/>
    </row>
    <row r="183" spans="1:3" x14ac:dyDescent="0.2">
      <c r="A183" s="74"/>
      <c r="B183" s="74"/>
      <c r="C183" s="74"/>
    </row>
    <row r="184" spans="1:3" x14ac:dyDescent="0.2">
      <c r="A184" s="74"/>
      <c r="B184" s="74"/>
      <c r="C184" s="74"/>
    </row>
    <row r="185" spans="1:3" x14ac:dyDescent="0.2">
      <c r="A185" s="74"/>
      <c r="B185" s="74"/>
      <c r="C185" s="74"/>
    </row>
    <row r="186" spans="1:3" x14ac:dyDescent="0.2">
      <c r="A186" s="74"/>
      <c r="B186" s="74"/>
      <c r="C186" s="74"/>
    </row>
    <row r="187" spans="1:3" x14ac:dyDescent="0.2">
      <c r="A187" s="74"/>
      <c r="B187" s="74"/>
      <c r="C187" s="74"/>
    </row>
    <row r="188" spans="1:3" x14ac:dyDescent="0.2">
      <c r="A188" s="74"/>
      <c r="B188" s="74"/>
      <c r="C188" s="74"/>
    </row>
    <row r="189" spans="1:3" x14ac:dyDescent="0.2">
      <c r="A189" s="74"/>
      <c r="B189" s="74"/>
      <c r="C189" s="74"/>
    </row>
    <row r="190" spans="1:3" x14ac:dyDescent="0.2">
      <c r="A190" s="74"/>
      <c r="B190" s="74"/>
      <c r="C190" s="74"/>
    </row>
    <row r="191" spans="1:3" x14ac:dyDescent="0.2">
      <c r="A191" s="74"/>
      <c r="B191" s="74"/>
      <c r="C191" s="74"/>
    </row>
    <row r="192" spans="1:3" x14ac:dyDescent="0.2">
      <c r="A192" s="74"/>
      <c r="B192" s="74"/>
      <c r="C192" s="74"/>
    </row>
    <row r="193" spans="1:3" x14ac:dyDescent="0.2">
      <c r="A193" s="74"/>
      <c r="B193" s="74"/>
      <c r="C193" s="74"/>
    </row>
    <row r="194" spans="1:3" x14ac:dyDescent="0.2">
      <c r="A194" s="74"/>
      <c r="B194" s="74"/>
      <c r="C194" s="74"/>
    </row>
    <row r="195" spans="1:3" x14ac:dyDescent="0.2">
      <c r="A195" s="74"/>
      <c r="B195" s="74"/>
      <c r="C195" s="74"/>
    </row>
    <row r="196" spans="1:3" x14ac:dyDescent="0.2">
      <c r="A196" s="74"/>
      <c r="B196" s="74"/>
      <c r="C196" s="74"/>
    </row>
    <row r="197" spans="1:3" x14ac:dyDescent="0.2">
      <c r="A197" s="74"/>
      <c r="B197" s="74"/>
      <c r="C197" s="74"/>
    </row>
    <row r="198" spans="1:3" x14ac:dyDescent="0.2">
      <c r="A198" s="74"/>
      <c r="B198" s="74"/>
      <c r="C198" s="74"/>
    </row>
    <row r="199" spans="1:3" x14ac:dyDescent="0.2">
      <c r="A199" s="74"/>
      <c r="B199" s="74"/>
      <c r="C199" s="74"/>
    </row>
    <row r="200" spans="1:3" x14ac:dyDescent="0.2">
      <c r="A200" s="74"/>
      <c r="B200" s="74"/>
      <c r="C200" s="74"/>
    </row>
    <row r="201" spans="1:3" x14ac:dyDescent="0.2">
      <c r="A201" s="74"/>
      <c r="B201" s="74"/>
      <c r="C201" s="74"/>
    </row>
    <row r="202" spans="1:3" x14ac:dyDescent="0.2">
      <c r="A202" s="74"/>
      <c r="B202" s="74"/>
      <c r="C202" s="74"/>
    </row>
    <row r="203" spans="1:3" x14ac:dyDescent="0.2">
      <c r="A203" s="74"/>
      <c r="B203" s="74"/>
      <c r="C203" s="74"/>
    </row>
    <row r="204" spans="1:3" x14ac:dyDescent="0.2">
      <c r="A204" s="74"/>
      <c r="B204" s="74"/>
      <c r="C204" s="74"/>
    </row>
    <row r="205" spans="1:3" x14ac:dyDescent="0.2">
      <c r="A205" s="74"/>
      <c r="B205" s="74"/>
      <c r="C205" s="74"/>
    </row>
    <row r="206" spans="1:3" x14ac:dyDescent="0.2">
      <c r="A206" s="74"/>
      <c r="B206" s="74"/>
      <c r="C206" s="74"/>
    </row>
    <row r="207" spans="1:3" x14ac:dyDescent="0.2">
      <c r="A207" s="74"/>
      <c r="B207" s="74"/>
      <c r="C207" s="74"/>
    </row>
    <row r="208" spans="1:3" x14ac:dyDescent="0.2">
      <c r="A208" s="74"/>
      <c r="B208" s="74"/>
      <c r="C208" s="74"/>
    </row>
    <row r="209" spans="1:3" x14ac:dyDescent="0.2">
      <c r="A209" s="74"/>
      <c r="B209" s="74"/>
      <c r="C209" s="74"/>
    </row>
    <row r="210" spans="1:3" x14ac:dyDescent="0.2">
      <c r="A210" s="74"/>
      <c r="B210" s="74"/>
      <c r="C210" s="74"/>
    </row>
    <row r="211" spans="1:3" x14ac:dyDescent="0.2">
      <c r="A211" s="74"/>
      <c r="B211" s="74"/>
      <c r="C211" s="74"/>
    </row>
    <row r="212" spans="1:3" x14ac:dyDescent="0.2">
      <c r="A212" s="74"/>
      <c r="B212" s="74"/>
      <c r="C212" s="74"/>
    </row>
    <row r="213" spans="1:3" x14ac:dyDescent="0.2">
      <c r="A213" s="74"/>
      <c r="B213" s="74"/>
      <c r="C213" s="74"/>
    </row>
    <row r="214" spans="1:3" x14ac:dyDescent="0.2">
      <c r="A214" s="74"/>
      <c r="B214" s="74"/>
      <c r="C214" s="74"/>
    </row>
    <row r="215" spans="1:3" x14ac:dyDescent="0.2">
      <c r="A215" s="74"/>
      <c r="B215" s="74"/>
      <c r="C215" s="74"/>
    </row>
    <row r="216" spans="1:3" x14ac:dyDescent="0.2">
      <c r="A216" s="74"/>
      <c r="B216" s="74"/>
      <c r="C216" s="74"/>
    </row>
    <row r="217" spans="1:3" x14ac:dyDescent="0.2">
      <c r="A217" s="74"/>
      <c r="B217" s="74"/>
      <c r="C217" s="74"/>
    </row>
    <row r="218" spans="1:3" x14ac:dyDescent="0.2">
      <c r="A218" s="74"/>
      <c r="B218" s="74"/>
      <c r="C218" s="74"/>
    </row>
    <row r="219" spans="1:3" x14ac:dyDescent="0.2">
      <c r="A219" s="74"/>
      <c r="B219" s="74"/>
      <c r="C219" s="74"/>
    </row>
    <row r="220" spans="1:3" x14ac:dyDescent="0.2">
      <c r="A220" s="74"/>
      <c r="B220" s="74"/>
      <c r="C220" s="74"/>
    </row>
    <row r="221" spans="1:3" x14ac:dyDescent="0.2">
      <c r="A221" s="74"/>
      <c r="B221" s="74"/>
      <c r="C221" s="74"/>
    </row>
    <row r="222" spans="1:3" x14ac:dyDescent="0.2">
      <c r="A222" s="74"/>
      <c r="B222" s="74"/>
      <c r="C222" s="74"/>
    </row>
    <row r="223" spans="1:3" x14ac:dyDescent="0.2">
      <c r="A223" s="74"/>
      <c r="B223" s="74"/>
      <c r="C223" s="74"/>
    </row>
    <row r="224" spans="1:3" x14ac:dyDescent="0.2">
      <c r="A224" s="74"/>
      <c r="B224" s="74"/>
      <c r="C224" s="74"/>
    </row>
    <row r="225" spans="1:3" x14ac:dyDescent="0.2">
      <c r="A225" s="74"/>
      <c r="B225" s="74"/>
      <c r="C225" s="74"/>
    </row>
    <row r="226" spans="1:3" x14ac:dyDescent="0.2">
      <c r="A226" s="74"/>
      <c r="B226" s="74"/>
      <c r="C226" s="74"/>
    </row>
    <row r="227" spans="1:3" x14ac:dyDescent="0.2">
      <c r="A227" s="74"/>
      <c r="B227" s="74"/>
      <c r="C227" s="74"/>
    </row>
    <row r="228" spans="1:3" x14ac:dyDescent="0.2">
      <c r="A228" s="74"/>
      <c r="B228" s="74"/>
      <c r="C228" s="74"/>
    </row>
    <row r="229" spans="1:3" x14ac:dyDescent="0.2">
      <c r="A229" s="74"/>
      <c r="B229" s="74"/>
      <c r="C229" s="74"/>
    </row>
    <row r="230" spans="1:3" x14ac:dyDescent="0.2">
      <c r="A230" s="74"/>
      <c r="B230" s="74"/>
      <c r="C230" s="74"/>
    </row>
    <row r="231" spans="1:3" x14ac:dyDescent="0.2">
      <c r="A231" s="74"/>
      <c r="B231" s="74"/>
      <c r="C231" s="74"/>
    </row>
    <row r="232" spans="1:3" x14ac:dyDescent="0.2">
      <c r="A232" s="74"/>
      <c r="B232" s="74"/>
      <c r="C232" s="74"/>
    </row>
    <row r="233" spans="1:3" x14ac:dyDescent="0.2">
      <c r="A233" s="74"/>
      <c r="B233" s="74"/>
      <c r="C233" s="74"/>
    </row>
    <row r="234" spans="1:3" x14ac:dyDescent="0.2">
      <c r="A234" s="74"/>
      <c r="B234" s="74"/>
      <c r="C234" s="74"/>
    </row>
    <row r="235" spans="1:3" x14ac:dyDescent="0.2">
      <c r="A235" s="74"/>
      <c r="B235" s="74"/>
      <c r="C235" s="74"/>
    </row>
    <row r="236" spans="1:3" x14ac:dyDescent="0.2">
      <c r="A236" s="74"/>
      <c r="B236" s="74"/>
      <c r="C236" s="74"/>
    </row>
    <row r="237" spans="1:3" x14ac:dyDescent="0.2">
      <c r="A237" s="74"/>
      <c r="B237" s="74"/>
      <c r="C237" s="74"/>
    </row>
    <row r="238" spans="1:3" x14ac:dyDescent="0.2">
      <c r="A238" s="74"/>
      <c r="B238" s="74"/>
      <c r="C238" s="74"/>
    </row>
    <row r="239" spans="1:3" x14ac:dyDescent="0.2">
      <c r="A239" s="74"/>
      <c r="B239" s="74"/>
      <c r="C239" s="74"/>
    </row>
    <row r="240" spans="1:3" x14ac:dyDescent="0.2">
      <c r="A240" s="74"/>
      <c r="B240" s="74"/>
      <c r="C240" s="74"/>
    </row>
    <row r="241" spans="1:3" x14ac:dyDescent="0.2">
      <c r="A241" s="74"/>
      <c r="B241" s="74"/>
      <c r="C241" s="74"/>
    </row>
    <row r="242" spans="1:3" x14ac:dyDescent="0.2">
      <c r="A242" s="74"/>
      <c r="B242" s="74"/>
      <c r="C242" s="74"/>
    </row>
    <row r="243" spans="1:3" x14ac:dyDescent="0.2">
      <c r="A243" s="74"/>
      <c r="B243" s="74"/>
      <c r="C243" s="74"/>
    </row>
    <row r="244" spans="1:3" x14ac:dyDescent="0.2">
      <c r="A244" s="74"/>
      <c r="B244" s="74"/>
      <c r="C244" s="74"/>
    </row>
    <row r="245" spans="1:3" x14ac:dyDescent="0.2">
      <c r="A245" s="74"/>
      <c r="B245" s="74"/>
      <c r="C245" s="74"/>
    </row>
    <row r="246" spans="1:3" x14ac:dyDescent="0.2">
      <c r="A246" s="74"/>
      <c r="B246" s="74"/>
      <c r="C246" s="74"/>
    </row>
    <row r="247" spans="1:3" x14ac:dyDescent="0.2">
      <c r="A247" s="74"/>
      <c r="B247" s="74"/>
      <c r="C247" s="74"/>
    </row>
    <row r="248" spans="1:3" x14ac:dyDescent="0.2">
      <c r="A248" s="74"/>
      <c r="B248" s="74"/>
      <c r="C248" s="74"/>
    </row>
    <row r="249" spans="1:3" x14ac:dyDescent="0.2">
      <c r="A249" s="74"/>
      <c r="B249" s="74"/>
      <c r="C249" s="74"/>
    </row>
    <row r="250" spans="1:3" x14ac:dyDescent="0.2">
      <c r="A250" s="74"/>
      <c r="B250" s="74"/>
      <c r="C250" s="74"/>
    </row>
    <row r="251" spans="1:3" x14ac:dyDescent="0.2">
      <c r="A251" s="74"/>
      <c r="B251" s="74"/>
      <c r="C251" s="74"/>
    </row>
    <row r="252" spans="1:3" x14ac:dyDescent="0.2">
      <c r="A252" s="74"/>
      <c r="B252" s="74"/>
      <c r="C252" s="74"/>
    </row>
    <row r="253" spans="1:3" x14ac:dyDescent="0.2">
      <c r="A253" s="74"/>
      <c r="B253" s="74"/>
      <c r="C253" s="74"/>
    </row>
    <row r="254" spans="1:3" x14ac:dyDescent="0.2">
      <c r="A254" s="74"/>
      <c r="B254" s="74"/>
      <c r="C254" s="74"/>
    </row>
    <row r="255" spans="1:3" x14ac:dyDescent="0.2">
      <c r="A255" s="74"/>
      <c r="B255" s="74"/>
      <c r="C255" s="74"/>
    </row>
    <row r="256" spans="1:3" x14ac:dyDescent="0.2">
      <c r="A256" s="74"/>
      <c r="B256" s="74"/>
      <c r="C256" s="74"/>
    </row>
    <row r="257" spans="1:3" x14ac:dyDescent="0.2">
      <c r="A257" s="74"/>
      <c r="B257" s="74"/>
      <c r="C257" s="74"/>
    </row>
    <row r="258" spans="1:3" x14ac:dyDescent="0.2">
      <c r="A258" s="74"/>
      <c r="B258" s="74"/>
      <c r="C258" s="74"/>
    </row>
    <row r="259" spans="1:3" x14ac:dyDescent="0.2">
      <c r="A259" s="74"/>
      <c r="B259" s="74"/>
      <c r="C259" s="74"/>
    </row>
    <row r="260" spans="1:3" x14ac:dyDescent="0.2">
      <c r="A260" s="74"/>
      <c r="B260" s="74"/>
      <c r="C260" s="74"/>
    </row>
    <row r="261" spans="1:3" x14ac:dyDescent="0.2">
      <c r="A261" s="74"/>
      <c r="B261" s="74"/>
      <c r="C261" s="74"/>
    </row>
    <row r="262" spans="1:3" x14ac:dyDescent="0.2">
      <c r="A262" s="74"/>
      <c r="B262" s="74"/>
      <c r="C262" s="74"/>
    </row>
    <row r="263" spans="1:3" x14ac:dyDescent="0.2">
      <c r="A263" s="74"/>
      <c r="B263" s="74"/>
      <c r="C263" s="74"/>
    </row>
    <row r="264" spans="1:3" x14ac:dyDescent="0.2">
      <c r="A264" s="74"/>
      <c r="B264" s="74"/>
      <c r="C264" s="74"/>
    </row>
    <row r="265" spans="1:3" x14ac:dyDescent="0.2">
      <c r="A265" s="74"/>
      <c r="B265" s="74"/>
      <c r="C265" s="74"/>
    </row>
    <row r="266" spans="1:3" x14ac:dyDescent="0.2">
      <c r="A266" s="74"/>
      <c r="B266" s="74"/>
      <c r="C266" s="74"/>
    </row>
    <row r="267" spans="1:3" x14ac:dyDescent="0.2">
      <c r="A267" s="74"/>
      <c r="B267" s="74"/>
      <c r="C267" s="74"/>
    </row>
    <row r="268" spans="1:3" x14ac:dyDescent="0.2">
      <c r="A268" s="74"/>
      <c r="B268" s="74"/>
      <c r="C268" s="74"/>
    </row>
    <row r="269" spans="1:3" x14ac:dyDescent="0.2">
      <c r="A269" s="74"/>
      <c r="B269" s="74"/>
      <c r="C269" s="74"/>
    </row>
    <row r="270" spans="1:3" x14ac:dyDescent="0.2">
      <c r="A270" s="74"/>
      <c r="B270" s="74"/>
      <c r="C270" s="74"/>
    </row>
    <row r="271" spans="1:3" x14ac:dyDescent="0.2">
      <c r="A271" s="74"/>
      <c r="B271" s="74"/>
      <c r="C271" s="74"/>
    </row>
    <row r="272" spans="1:3" x14ac:dyDescent="0.2">
      <c r="A272" s="74"/>
      <c r="B272" s="74"/>
      <c r="C272" s="74"/>
    </row>
    <row r="273" spans="1:3" x14ac:dyDescent="0.2">
      <c r="A273" s="74"/>
      <c r="B273" s="74"/>
      <c r="C273" s="74"/>
    </row>
    <row r="274" spans="1:3" x14ac:dyDescent="0.2">
      <c r="A274" s="74"/>
      <c r="B274" s="74"/>
      <c r="C274" s="74"/>
    </row>
    <row r="275" spans="1:3" x14ac:dyDescent="0.2">
      <c r="A275" s="74"/>
      <c r="B275" s="74"/>
      <c r="C275" s="74"/>
    </row>
    <row r="276" spans="1:3" x14ac:dyDescent="0.2">
      <c r="A276" s="74"/>
      <c r="B276" s="74"/>
      <c r="C276" s="74"/>
    </row>
    <row r="277" spans="1:3" x14ac:dyDescent="0.2">
      <c r="A277" s="74"/>
      <c r="B277" s="74"/>
      <c r="C277" s="74"/>
    </row>
    <row r="278" spans="1:3" x14ac:dyDescent="0.2">
      <c r="A278" s="74"/>
      <c r="B278" s="74"/>
      <c r="C278" s="74"/>
    </row>
    <row r="279" spans="1:3" x14ac:dyDescent="0.2">
      <c r="A279" s="74"/>
      <c r="B279" s="74"/>
      <c r="C279" s="74"/>
    </row>
    <row r="280" spans="1:3" x14ac:dyDescent="0.2">
      <c r="A280" s="74"/>
      <c r="B280" s="74"/>
      <c r="C280" s="74"/>
    </row>
    <row r="281" spans="1:3" x14ac:dyDescent="0.2">
      <c r="A281" s="74"/>
      <c r="B281" s="74"/>
      <c r="C281" s="74"/>
    </row>
    <row r="282" spans="1:3" x14ac:dyDescent="0.2">
      <c r="A282" s="74"/>
      <c r="B282" s="74"/>
      <c r="C282" s="74"/>
    </row>
    <row r="283" spans="1:3" x14ac:dyDescent="0.2">
      <c r="A283" s="74"/>
      <c r="B283" s="74"/>
      <c r="C283" s="74"/>
    </row>
    <row r="284" spans="1:3" x14ac:dyDescent="0.2">
      <c r="A284" s="74"/>
      <c r="B284" s="74"/>
      <c r="C284" s="74"/>
    </row>
    <row r="285" spans="1:3" x14ac:dyDescent="0.2">
      <c r="A285" s="74"/>
      <c r="B285" s="74"/>
      <c r="C285" s="74"/>
    </row>
    <row r="286" spans="1:3" x14ac:dyDescent="0.2">
      <c r="A286" s="74"/>
      <c r="B286" s="74"/>
      <c r="C286" s="74"/>
    </row>
    <row r="287" spans="1:3" x14ac:dyDescent="0.2">
      <c r="A287" s="74"/>
      <c r="B287" s="74"/>
      <c r="C287" s="74"/>
    </row>
    <row r="288" spans="1:3" x14ac:dyDescent="0.2">
      <c r="A288" s="74"/>
      <c r="B288" s="74"/>
      <c r="C288" s="74"/>
    </row>
    <row r="289" spans="1:3" x14ac:dyDescent="0.2">
      <c r="A289" s="74"/>
      <c r="B289" s="74"/>
      <c r="C289" s="74"/>
    </row>
    <row r="290" spans="1:3" x14ac:dyDescent="0.2">
      <c r="A290" s="74"/>
      <c r="B290" s="74"/>
      <c r="C290" s="74"/>
    </row>
    <row r="291" spans="1:3" x14ac:dyDescent="0.2">
      <c r="A291" s="74"/>
      <c r="B291" s="74"/>
      <c r="C291" s="74"/>
    </row>
    <row r="292" spans="1:3" x14ac:dyDescent="0.2">
      <c r="A292" s="74"/>
      <c r="B292" s="74"/>
      <c r="C292" s="74"/>
    </row>
    <row r="293" spans="1:3" x14ac:dyDescent="0.2">
      <c r="A293" s="74"/>
      <c r="B293" s="74"/>
      <c r="C293" s="74"/>
    </row>
    <row r="294" spans="1:3" x14ac:dyDescent="0.2">
      <c r="A294" s="74"/>
      <c r="B294" s="74"/>
      <c r="C294" s="74"/>
    </row>
    <row r="295" spans="1:3" x14ac:dyDescent="0.2">
      <c r="A295" s="74"/>
      <c r="B295" s="74"/>
      <c r="C295" s="74"/>
    </row>
    <row r="296" spans="1:3" x14ac:dyDescent="0.2">
      <c r="A296" s="74"/>
      <c r="B296" s="74"/>
      <c r="C296" s="74"/>
    </row>
    <row r="297" spans="1:3" x14ac:dyDescent="0.2">
      <c r="A297" s="74"/>
      <c r="B297" s="74"/>
      <c r="C297" s="74"/>
    </row>
    <row r="298" spans="1:3" x14ac:dyDescent="0.2">
      <c r="A298" s="74"/>
      <c r="B298" s="74"/>
      <c r="C298" s="74"/>
    </row>
    <row r="299" spans="1:3" x14ac:dyDescent="0.2">
      <c r="A299" s="74"/>
      <c r="B299" s="74"/>
      <c r="C299" s="74"/>
    </row>
    <row r="300" spans="1:3" x14ac:dyDescent="0.2">
      <c r="A300" s="74"/>
      <c r="B300" s="74"/>
      <c r="C300" s="74"/>
    </row>
    <row r="301" spans="1:3" x14ac:dyDescent="0.2">
      <c r="A301" s="74"/>
      <c r="B301" s="74"/>
      <c r="C301" s="74"/>
    </row>
    <row r="302" spans="1:3" x14ac:dyDescent="0.2">
      <c r="A302" s="74"/>
      <c r="B302" s="74"/>
      <c r="C302" s="74"/>
    </row>
    <row r="303" spans="1:3" x14ac:dyDescent="0.2">
      <c r="A303" s="74"/>
      <c r="B303" s="74"/>
      <c r="C303" s="74"/>
    </row>
    <row r="304" spans="1:3" x14ac:dyDescent="0.2">
      <c r="A304" s="74"/>
      <c r="B304" s="74"/>
      <c r="C304" s="74"/>
    </row>
    <row r="305" spans="1:3" x14ac:dyDescent="0.2">
      <c r="A305" s="74"/>
      <c r="B305" s="74"/>
      <c r="C305" s="74"/>
    </row>
    <row r="306" spans="1:3" x14ac:dyDescent="0.2">
      <c r="A306" s="74"/>
      <c r="B306" s="74"/>
      <c r="C306" s="74"/>
    </row>
    <row r="307" spans="1:3" x14ac:dyDescent="0.2">
      <c r="A307" s="74"/>
      <c r="B307" s="74"/>
      <c r="C307" s="74"/>
    </row>
    <row r="308" spans="1:3" x14ac:dyDescent="0.2">
      <c r="A308" s="74"/>
      <c r="B308" s="74"/>
      <c r="C308" s="74"/>
    </row>
    <row r="309" spans="1:3" x14ac:dyDescent="0.2">
      <c r="A309" s="74"/>
      <c r="B309" s="74"/>
      <c r="C309" s="74"/>
    </row>
    <row r="310" spans="1:3" x14ac:dyDescent="0.2">
      <c r="A310" s="74"/>
      <c r="B310" s="74"/>
      <c r="C310" s="74"/>
    </row>
    <row r="311" spans="1:3" x14ac:dyDescent="0.2">
      <c r="A311" s="74"/>
      <c r="B311" s="74"/>
      <c r="C311" s="74"/>
    </row>
    <row r="312" spans="1:3" x14ac:dyDescent="0.2">
      <c r="A312" s="74"/>
      <c r="B312" s="74"/>
      <c r="C312" s="74"/>
    </row>
    <row r="313" spans="1:3" x14ac:dyDescent="0.2">
      <c r="A313" s="74"/>
      <c r="B313" s="74"/>
      <c r="C313" s="74"/>
    </row>
    <row r="314" spans="1:3" x14ac:dyDescent="0.2">
      <c r="A314" s="74"/>
      <c r="B314" s="74"/>
      <c r="C314" s="74"/>
    </row>
    <row r="315" spans="1:3" x14ac:dyDescent="0.2">
      <c r="A315" s="74"/>
      <c r="B315" s="74"/>
      <c r="C315" s="74"/>
    </row>
    <row r="316" spans="1:3" x14ac:dyDescent="0.2">
      <c r="A316" s="74"/>
      <c r="B316" s="74"/>
      <c r="C316" s="74"/>
    </row>
    <row r="317" spans="1:3" x14ac:dyDescent="0.2">
      <c r="A317" s="74"/>
      <c r="B317" s="74"/>
      <c r="C317" s="74"/>
    </row>
    <row r="318" spans="1:3" x14ac:dyDescent="0.2">
      <c r="A318" s="74"/>
      <c r="B318" s="74"/>
      <c r="C318" s="74"/>
    </row>
    <row r="319" spans="1:3" x14ac:dyDescent="0.2">
      <c r="A319" s="74"/>
      <c r="B319" s="74"/>
      <c r="C319" s="74"/>
    </row>
    <row r="320" spans="1:3" x14ac:dyDescent="0.2">
      <c r="A320" s="74"/>
      <c r="B320" s="74"/>
      <c r="C320" s="74"/>
    </row>
    <row r="321" spans="1:3" x14ac:dyDescent="0.2">
      <c r="A321" s="74"/>
      <c r="B321" s="74"/>
      <c r="C321" s="74"/>
    </row>
    <row r="322" spans="1:3" x14ac:dyDescent="0.2">
      <c r="A322" s="74"/>
      <c r="B322" s="74"/>
      <c r="C322" s="74"/>
    </row>
    <row r="323" spans="1:3" x14ac:dyDescent="0.2">
      <c r="A323" s="74"/>
      <c r="B323" s="74"/>
      <c r="C323" s="74"/>
    </row>
    <row r="324" spans="1:3" x14ac:dyDescent="0.2">
      <c r="A324" s="74"/>
      <c r="B324" s="74"/>
      <c r="C324" s="74"/>
    </row>
    <row r="325" spans="1:3" x14ac:dyDescent="0.2">
      <c r="A325" s="74"/>
      <c r="B325" s="74"/>
      <c r="C325" s="74"/>
    </row>
    <row r="326" spans="1:3" x14ac:dyDescent="0.2">
      <c r="A326" s="74"/>
      <c r="B326" s="74"/>
      <c r="C326" s="74"/>
    </row>
    <row r="327" spans="1:3" x14ac:dyDescent="0.2">
      <c r="A327" s="74"/>
      <c r="B327" s="74"/>
      <c r="C327" s="74"/>
    </row>
    <row r="328" spans="1:3" x14ac:dyDescent="0.2">
      <c r="A328" s="74"/>
      <c r="B328" s="74"/>
      <c r="C328" s="74"/>
    </row>
    <row r="329" spans="1:3" x14ac:dyDescent="0.2">
      <c r="A329" s="74"/>
      <c r="B329" s="74"/>
      <c r="C329" s="74"/>
    </row>
    <row r="330" spans="1:3" x14ac:dyDescent="0.2">
      <c r="A330" s="74"/>
      <c r="B330" s="74"/>
      <c r="C330" s="74"/>
    </row>
    <row r="331" spans="1:3" x14ac:dyDescent="0.2">
      <c r="A331" s="74"/>
      <c r="B331" s="74"/>
      <c r="C331" s="74"/>
    </row>
    <row r="332" spans="1:3" x14ac:dyDescent="0.2">
      <c r="A332" s="74"/>
      <c r="B332" s="74"/>
      <c r="C332" s="74"/>
    </row>
    <row r="333" spans="1:3" x14ac:dyDescent="0.2">
      <c r="A333" s="74"/>
      <c r="B333" s="74"/>
      <c r="C333" s="74"/>
    </row>
    <row r="334" spans="1:3" x14ac:dyDescent="0.2">
      <c r="A334" s="74"/>
      <c r="B334" s="74"/>
      <c r="C334" s="74"/>
    </row>
    <row r="335" spans="1:3" x14ac:dyDescent="0.2">
      <c r="A335" s="74"/>
      <c r="B335" s="74"/>
      <c r="C335" s="74"/>
    </row>
    <row r="336" spans="1:3" x14ac:dyDescent="0.2">
      <c r="A336" s="74"/>
      <c r="B336" s="74"/>
      <c r="C336" s="74"/>
    </row>
    <row r="337" spans="1:3" x14ac:dyDescent="0.2">
      <c r="A337" s="74"/>
      <c r="B337" s="74"/>
      <c r="C337" s="74"/>
    </row>
    <row r="338" spans="1:3" x14ac:dyDescent="0.2">
      <c r="A338" s="74"/>
      <c r="B338" s="74"/>
      <c r="C338" s="74"/>
    </row>
    <row r="339" spans="1:3" x14ac:dyDescent="0.2">
      <c r="A339" s="74"/>
      <c r="B339" s="74"/>
      <c r="C339" s="74"/>
    </row>
    <row r="340" spans="1:3" x14ac:dyDescent="0.2">
      <c r="A340" s="74"/>
      <c r="B340" s="74"/>
      <c r="C340" s="74"/>
    </row>
    <row r="341" spans="1:3" x14ac:dyDescent="0.2">
      <c r="A341" s="74"/>
      <c r="B341" s="74"/>
      <c r="C341" s="74"/>
    </row>
    <row r="342" spans="1:3" x14ac:dyDescent="0.2">
      <c r="A342" s="74"/>
      <c r="B342" s="74"/>
      <c r="C342" s="74"/>
    </row>
    <row r="343" spans="1:3" x14ac:dyDescent="0.2">
      <c r="A343" s="74"/>
      <c r="B343" s="74"/>
      <c r="C343" s="74"/>
    </row>
    <row r="344" spans="1:3" x14ac:dyDescent="0.2">
      <c r="A344" s="74"/>
      <c r="B344" s="74"/>
      <c r="C344" s="74"/>
    </row>
    <row r="345" spans="1:3" x14ac:dyDescent="0.2">
      <c r="A345" s="74"/>
      <c r="B345" s="74"/>
      <c r="C345" s="74"/>
    </row>
    <row r="346" spans="1:3" x14ac:dyDescent="0.2">
      <c r="A346" s="74"/>
      <c r="B346" s="74"/>
      <c r="C346" s="74"/>
    </row>
    <row r="347" spans="1:3" x14ac:dyDescent="0.2">
      <c r="A347" s="74"/>
      <c r="B347" s="74"/>
      <c r="C347" s="74"/>
    </row>
    <row r="348" spans="1:3" x14ac:dyDescent="0.2">
      <c r="A348" s="74"/>
      <c r="B348" s="74"/>
      <c r="C348" s="74"/>
    </row>
    <row r="349" spans="1:3" x14ac:dyDescent="0.2">
      <c r="A349" s="74"/>
      <c r="B349" s="74"/>
      <c r="C349" s="74"/>
    </row>
    <row r="350" spans="1:3" x14ac:dyDescent="0.2">
      <c r="A350" s="74"/>
      <c r="B350" s="74"/>
      <c r="C350" s="74"/>
    </row>
    <row r="351" spans="1:3" x14ac:dyDescent="0.2">
      <c r="A351" s="74"/>
      <c r="B351" s="74"/>
      <c r="C351" s="74"/>
    </row>
    <row r="352" spans="1:3" x14ac:dyDescent="0.2">
      <c r="A352" s="74"/>
      <c r="B352" s="74"/>
      <c r="C352" s="74"/>
    </row>
    <row r="353" spans="1:3" x14ac:dyDescent="0.2">
      <c r="A353" s="74"/>
      <c r="B353" s="74"/>
      <c r="C353" s="74"/>
    </row>
    <row r="354" spans="1:3" x14ac:dyDescent="0.2">
      <c r="A354" s="74"/>
      <c r="B354" s="74"/>
      <c r="C354" s="74"/>
    </row>
    <row r="355" spans="1:3" x14ac:dyDescent="0.2">
      <c r="A355" s="74"/>
      <c r="B355" s="74"/>
      <c r="C355" s="74"/>
    </row>
    <row r="356" spans="1:3" x14ac:dyDescent="0.2">
      <c r="A356" s="74"/>
      <c r="B356" s="74"/>
      <c r="C356" s="74"/>
    </row>
    <row r="357" spans="1:3" x14ac:dyDescent="0.2">
      <c r="A357" s="74"/>
      <c r="B357" s="74"/>
      <c r="C357" s="74"/>
    </row>
    <row r="358" spans="1:3" x14ac:dyDescent="0.2">
      <c r="A358" s="74"/>
      <c r="B358" s="74"/>
      <c r="C358" s="74"/>
    </row>
    <row r="359" spans="1:3" x14ac:dyDescent="0.2">
      <c r="A359" s="74"/>
      <c r="B359" s="74"/>
      <c r="C359" s="74"/>
    </row>
    <row r="360" spans="1:3" x14ac:dyDescent="0.2">
      <c r="A360" s="74"/>
      <c r="B360" s="74"/>
      <c r="C360" s="74"/>
    </row>
    <row r="361" spans="1:3" x14ac:dyDescent="0.2">
      <c r="A361" s="74"/>
      <c r="B361" s="74"/>
      <c r="C361" s="74"/>
    </row>
    <row r="362" spans="1:3" x14ac:dyDescent="0.2">
      <c r="A362" s="74"/>
      <c r="B362" s="74"/>
      <c r="C362" s="74"/>
    </row>
    <row r="363" spans="1:3" x14ac:dyDescent="0.2">
      <c r="A363" s="74"/>
      <c r="B363" s="74"/>
      <c r="C363" s="74"/>
    </row>
    <row r="364" spans="1:3" x14ac:dyDescent="0.2">
      <c r="A364" s="74"/>
      <c r="B364" s="74"/>
      <c r="C364" s="74"/>
    </row>
    <row r="365" spans="1:3" x14ac:dyDescent="0.2">
      <c r="A365" s="74"/>
      <c r="B365" s="74"/>
      <c r="C365" s="74"/>
    </row>
    <row r="366" spans="1:3" x14ac:dyDescent="0.2">
      <c r="A366" s="74"/>
      <c r="B366" s="74"/>
      <c r="C366" s="74"/>
    </row>
    <row r="367" spans="1:3" x14ac:dyDescent="0.2">
      <c r="A367" s="74"/>
      <c r="B367" s="74"/>
      <c r="C367" s="74"/>
    </row>
    <row r="368" spans="1:3" x14ac:dyDescent="0.2">
      <c r="A368" s="74"/>
      <c r="B368" s="74"/>
      <c r="C368" s="74"/>
    </row>
    <row r="369" spans="1:3" x14ac:dyDescent="0.2">
      <c r="A369" s="74"/>
      <c r="B369" s="74"/>
      <c r="C369" s="74"/>
    </row>
    <row r="370" spans="1:3" x14ac:dyDescent="0.2">
      <c r="A370" s="74"/>
      <c r="B370" s="74"/>
      <c r="C370" s="74"/>
    </row>
    <row r="371" spans="1:3" x14ac:dyDescent="0.2">
      <c r="A371" s="74"/>
      <c r="B371" s="74"/>
      <c r="C371" s="74"/>
    </row>
    <row r="372" spans="1:3" x14ac:dyDescent="0.2">
      <c r="A372" s="74"/>
      <c r="B372" s="74"/>
      <c r="C372" s="74"/>
    </row>
    <row r="373" spans="1:3" x14ac:dyDescent="0.2">
      <c r="A373" s="74"/>
      <c r="B373" s="74"/>
      <c r="C373" s="74"/>
    </row>
    <row r="374" spans="1:3" x14ac:dyDescent="0.2">
      <c r="A374" s="74"/>
      <c r="B374" s="74"/>
      <c r="C374" s="74"/>
    </row>
    <row r="375" spans="1:3" x14ac:dyDescent="0.2">
      <c r="A375" s="74"/>
      <c r="B375" s="74"/>
      <c r="C375" s="74"/>
    </row>
    <row r="376" spans="1:3" x14ac:dyDescent="0.2">
      <c r="A376" s="74"/>
      <c r="B376" s="74"/>
      <c r="C376" s="74"/>
    </row>
    <row r="377" spans="1:3" x14ac:dyDescent="0.2">
      <c r="A377" s="74"/>
      <c r="B377" s="74"/>
      <c r="C377" s="74"/>
    </row>
    <row r="378" spans="1:3" x14ac:dyDescent="0.2">
      <c r="A378" s="74"/>
      <c r="B378" s="74"/>
      <c r="C378" s="74"/>
    </row>
    <row r="379" spans="1:3" x14ac:dyDescent="0.2">
      <c r="A379" s="74"/>
      <c r="B379" s="74"/>
      <c r="C379" s="74"/>
    </row>
    <row r="380" spans="1:3" x14ac:dyDescent="0.2">
      <c r="A380" s="74"/>
      <c r="B380" s="74"/>
      <c r="C380" s="74"/>
    </row>
    <row r="381" spans="1:3" x14ac:dyDescent="0.2">
      <c r="A381" s="74"/>
      <c r="B381" s="74"/>
      <c r="C381" s="74"/>
    </row>
    <row r="382" spans="1:3" x14ac:dyDescent="0.2">
      <c r="A382" s="74"/>
      <c r="B382" s="74"/>
      <c r="C382" s="74"/>
    </row>
    <row r="383" spans="1:3" x14ac:dyDescent="0.2">
      <c r="A383" s="74"/>
      <c r="B383" s="74"/>
      <c r="C383" s="74"/>
    </row>
    <row r="384" spans="1:3" x14ac:dyDescent="0.2">
      <c r="A384" s="74"/>
      <c r="B384" s="74"/>
      <c r="C384" s="74"/>
    </row>
    <row r="385" spans="1:3" x14ac:dyDescent="0.2">
      <c r="A385" s="74"/>
      <c r="B385" s="74"/>
      <c r="C385" s="74"/>
    </row>
    <row r="386" spans="1:3" x14ac:dyDescent="0.2">
      <c r="A386" s="74"/>
      <c r="B386" s="74"/>
      <c r="C386" s="74"/>
    </row>
    <row r="387" spans="1:3" x14ac:dyDescent="0.2">
      <c r="A387" s="74"/>
      <c r="B387" s="74"/>
      <c r="C387" s="74"/>
    </row>
    <row r="388" spans="1:3" x14ac:dyDescent="0.2">
      <c r="A388" s="74"/>
      <c r="B388" s="74"/>
      <c r="C388" s="74"/>
    </row>
    <row r="389" spans="1:3" x14ac:dyDescent="0.2">
      <c r="A389" s="74"/>
      <c r="B389" s="74"/>
      <c r="C389" s="74"/>
    </row>
    <row r="390" spans="1:3" x14ac:dyDescent="0.2">
      <c r="A390" s="74"/>
      <c r="B390" s="74"/>
      <c r="C390" s="74"/>
    </row>
    <row r="391" spans="1:3" x14ac:dyDescent="0.2">
      <c r="A391" s="74"/>
      <c r="B391" s="74"/>
      <c r="C391" s="74"/>
    </row>
    <row r="392" spans="1:3" x14ac:dyDescent="0.2">
      <c r="A392" s="74"/>
      <c r="B392" s="74"/>
      <c r="C392" s="74"/>
    </row>
    <row r="393" spans="1:3" x14ac:dyDescent="0.2">
      <c r="A393" s="74"/>
      <c r="B393" s="74"/>
      <c r="C393" s="74"/>
    </row>
    <row r="394" spans="1:3" x14ac:dyDescent="0.2">
      <c r="A394" s="74"/>
      <c r="B394" s="74"/>
      <c r="C394" s="74"/>
    </row>
    <row r="395" spans="1:3" x14ac:dyDescent="0.2">
      <c r="A395" s="74"/>
      <c r="B395" s="74"/>
      <c r="C395" s="74"/>
    </row>
    <row r="396" spans="1:3" x14ac:dyDescent="0.2">
      <c r="A396" s="74"/>
      <c r="B396" s="74"/>
      <c r="C396" s="74"/>
    </row>
    <row r="397" spans="1:3" x14ac:dyDescent="0.2">
      <c r="A397" s="74"/>
      <c r="B397" s="74"/>
      <c r="C397" s="74"/>
    </row>
    <row r="398" spans="1:3" x14ac:dyDescent="0.2">
      <c r="A398" s="74"/>
      <c r="B398" s="74"/>
      <c r="C398" s="74"/>
    </row>
    <row r="399" spans="1:3" x14ac:dyDescent="0.2">
      <c r="A399" s="74"/>
      <c r="B399" s="74"/>
      <c r="C399" s="74"/>
    </row>
    <row r="400" spans="1:3" x14ac:dyDescent="0.2">
      <c r="A400" s="74"/>
      <c r="B400" s="74"/>
      <c r="C400" s="74"/>
    </row>
    <row r="401" spans="1:3" x14ac:dyDescent="0.2">
      <c r="A401" s="74"/>
      <c r="B401" s="74"/>
      <c r="C401" s="74"/>
    </row>
    <row r="402" spans="1:3" x14ac:dyDescent="0.2">
      <c r="A402" s="74"/>
      <c r="B402" s="74"/>
      <c r="C402" s="74"/>
    </row>
    <row r="403" spans="1:3" x14ac:dyDescent="0.2">
      <c r="A403" s="74"/>
      <c r="B403" s="74"/>
      <c r="C403" s="74"/>
    </row>
    <row r="404" spans="1:3" x14ac:dyDescent="0.2">
      <c r="A404" s="74"/>
      <c r="B404" s="74"/>
      <c r="C404" s="74"/>
    </row>
    <row r="405" spans="1:3" x14ac:dyDescent="0.2">
      <c r="A405" s="74"/>
      <c r="B405" s="74"/>
      <c r="C405" s="74"/>
    </row>
    <row r="406" spans="1:3" x14ac:dyDescent="0.2">
      <c r="A406" s="74"/>
      <c r="B406" s="74"/>
      <c r="C406" s="74"/>
    </row>
    <row r="407" spans="1:3" x14ac:dyDescent="0.2">
      <c r="A407" s="74"/>
      <c r="B407" s="74"/>
      <c r="C407" s="74"/>
    </row>
    <row r="408" spans="1:3" x14ac:dyDescent="0.2">
      <c r="A408" s="74"/>
      <c r="B408" s="74"/>
      <c r="C408" s="74"/>
    </row>
    <row r="409" spans="1:3" x14ac:dyDescent="0.2">
      <c r="A409" s="74"/>
      <c r="B409" s="74"/>
      <c r="C409" s="74"/>
    </row>
    <row r="410" spans="1:3" x14ac:dyDescent="0.2">
      <c r="A410" s="74"/>
      <c r="B410" s="74"/>
      <c r="C410" s="74"/>
    </row>
    <row r="411" spans="1:3" x14ac:dyDescent="0.2">
      <c r="A411" s="74"/>
      <c r="B411" s="74"/>
      <c r="C411" s="74"/>
    </row>
    <row r="412" spans="1:3" x14ac:dyDescent="0.2">
      <c r="A412" s="74"/>
      <c r="B412" s="74"/>
      <c r="C412" s="74"/>
    </row>
    <row r="413" spans="1:3" x14ac:dyDescent="0.2">
      <c r="A413" s="74"/>
      <c r="B413" s="74"/>
      <c r="C413" s="74"/>
    </row>
    <row r="414" spans="1:3" x14ac:dyDescent="0.2">
      <c r="A414" s="74"/>
      <c r="B414" s="74"/>
      <c r="C414" s="74"/>
    </row>
    <row r="415" spans="1:3" x14ac:dyDescent="0.2">
      <c r="A415" s="74"/>
      <c r="B415" s="74"/>
      <c r="C415" s="74"/>
    </row>
    <row r="416" spans="1:3" x14ac:dyDescent="0.2">
      <c r="A416" s="74"/>
      <c r="B416" s="74"/>
      <c r="C416" s="74"/>
    </row>
    <row r="417" spans="1:3" x14ac:dyDescent="0.2">
      <c r="A417" s="74"/>
      <c r="B417" s="74"/>
      <c r="C417" s="74"/>
    </row>
    <row r="418" spans="1:3" x14ac:dyDescent="0.2">
      <c r="A418" s="74"/>
      <c r="B418" s="74"/>
      <c r="C418" s="74"/>
    </row>
    <row r="419" spans="1:3" x14ac:dyDescent="0.2">
      <c r="A419" s="74"/>
      <c r="B419" s="74"/>
      <c r="C419" s="74"/>
    </row>
    <row r="420" spans="1:3" x14ac:dyDescent="0.2">
      <c r="A420" s="74"/>
      <c r="B420" s="74"/>
      <c r="C420" s="74"/>
    </row>
    <row r="421" spans="1:3" x14ac:dyDescent="0.2">
      <c r="A421" s="74"/>
      <c r="B421" s="74"/>
      <c r="C421" s="74"/>
    </row>
    <row r="422" spans="1:3" x14ac:dyDescent="0.2">
      <c r="A422" s="74"/>
      <c r="B422" s="74"/>
      <c r="C422" s="74"/>
    </row>
    <row r="423" spans="1:3" x14ac:dyDescent="0.2">
      <c r="A423" s="74"/>
      <c r="B423" s="74"/>
      <c r="C423" s="74"/>
    </row>
    <row r="424" spans="1:3" x14ac:dyDescent="0.2">
      <c r="A424" s="74"/>
      <c r="B424" s="74"/>
      <c r="C424" s="74"/>
    </row>
    <row r="425" spans="1:3" x14ac:dyDescent="0.2">
      <c r="A425" s="74"/>
      <c r="B425" s="74"/>
      <c r="C425" s="74"/>
    </row>
    <row r="426" spans="1:3" x14ac:dyDescent="0.2">
      <c r="A426" s="74"/>
      <c r="B426" s="74"/>
      <c r="C426" s="74"/>
    </row>
    <row r="427" spans="1:3" x14ac:dyDescent="0.2">
      <c r="A427" s="74"/>
      <c r="B427" s="74"/>
      <c r="C427" s="74"/>
    </row>
    <row r="428" spans="1:3" x14ac:dyDescent="0.2">
      <c r="A428" s="74"/>
      <c r="B428" s="74"/>
      <c r="C428" s="74"/>
    </row>
    <row r="429" spans="1:3" x14ac:dyDescent="0.2">
      <c r="A429" s="74"/>
      <c r="B429" s="74"/>
      <c r="C429" s="74"/>
    </row>
    <row r="430" spans="1:3" x14ac:dyDescent="0.2">
      <c r="A430" s="74"/>
      <c r="B430" s="74"/>
      <c r="C430" s="74"/>
    </row>
    <row r="431" spans="1:3" x14ac:dyDescent="0.2">
      <c r="A431" s="74"/>
      <c r="B431" s="74"/>
      <c r="C431" s="74"/>
    </row>
    <row r="432" spans="1:3" x14ac:dyDescent="0.2">
      <c r="A432" s="74"/>
      <c r="B432" s="74"/>
      <c r="C432" s="74"/>
    </row>
    <row r="433" spans="1:3" x14ac:dyDescent="0.2">
      <c r="A433" s="74"/>
      <c r="B433" s="74"/>
      <c r="C433" s="74"/>
    </row>
    <row r="434" spans="1:3" x14ac:dyDescent="0.2">
      <c r="A434" s="74"/>
      <c r="B434" s="74"/>
      <c r="C434" s="74"/>
    </row>
    <row r="435" spans="1:3" x14ac:dyDescent="0.2">
      <c r="A435" s="74"/>
      <c r="B435" s="74"/>
      <c r="C435" s="74"/>
    </row>
    <row r="436" spans="1:3" x14ac:dyDescent="0.2">
      <c r="A436" s="74"/>
      <c r="B436" s="74"/>
      <c r="C436" s="74"/>
    </row>
    <row r="437" spans="1:3" x14ac:dyDescent="0.2">
      <c r="A437" s="74"/>
      <c r="B437" s="74"/>
      <c r="C437" s="74"/>
    </row>
    <row r="438" spans="1:3" x14ac:dyDescent="0.2">
      <c r="A438" s="74"/>
      <c r="B438" s="74"/>
      <c r="C438" s="74"/>
    </row>
    <row r="439" spans="1:3" x14ac:dyDescent="0.2">
      <c r="A439" s="74"/>
      <c r="B439" s="74"/>
      <c r="C439" s="74"/>
    </row>
    <row r="440" spans="1:3" x14ac:dyDescent="0.2">
      <c r="A440" s="74"/>
      <c r="B440" s="74"/>
      <c r="C440" s="74"/>
    </row>
    <row r="441" spans="1:3" x14ac:dyDescent="0.2">
      <c r="A441" s="74"/>
      <c r="B441" s="74"/>
      <c r="C441" s="74"/>
    </row>
    <row r="442" spans="1:3" x14ac:dyDescent="0.2">
      <c r="A442" s="74"/>
      <c r="B442" s="74"/>
      <c r="C442" s="74"/>
    </row>
    <row r="443" spans="1:3" x14ac:dyDescent="0.2">
      <c r="A443" s="74"/>
      <c r="B443" s="74"/>
      <c r="C443" s="74"/>
    </row>
    <row r="444" spans="1:3" x14ac:dyDescent="0.2">
      <c r="A444" s="74"/>
      <c r="B444" s="74"/>
      <c r="C444" s="74"/>
    </row>
    <row r="445" spans="1:3" x14ac:dyDescent="0.2">
      <c r="A445" s="74"/>
      <c r="B445" s="74"/>
      <c r="C445" s="74"/>
    </row>
    <row r="446" spans="1:3" x14ac:dyDescent="0.2">
      <c r="A446" s="74"/>
      <c r="B446" s="74"/>
      <c r="C446" s="74"/>
    </row>
    <row r="447" spans="1:3" x14ac:dyDescent="0.2">
      <c r="A447" s="74"/>
      <c r="B447" s="74"/>
      <c r="C447" s="74"/>
    </row>
    <row r="448" spans="1:3" x14ac:dyDescent="0.2">
      <c r="A448" s="74"/>
      <c r="B448" s="74"/>
      <c r="C448" s="74"/>
    </row>
    <row r="449" spans="1:3" x14ac:dyDescent="0.2">
      <c r="A449" s="74"/>
      <c r="B449" s="74"/>
      <c r="C449" s="74"/>
    </row>
    <row r="450" spans="1:3" x14ac:dyDescent="0.2">
      <c r="A450" s="74"/>
      <c r="B450" s="74"/>
      <c r="C450" s="74"/>
    </row>
    <row r="451" spans="1:3" x14ac:dyDescent="0.2">
      <c r="A451" s="74"/>
      <c r="B451" s="74"/>
      <c r="C451" s="74"/>
    </row>
    <row r="452" spans="1:3" x14ac:dyDescent="0.2">
      <c r="A452" s="74"/>
      <c r="B452" s="74"/>
      <c r="C452" s="74"/>
    </row>
    <row r="453" spans="1:3" x14ac:dyDescent="0.2">
      <c r="A453" s="74"/>
      <c r="B453" s="74"/>
      <c r="C453" s="74"/>
    </row>
    <row r="454" spans="1:3" x14ac:dyDescent="0.2">
      <c r="A454" s="74"/>
      <c r="B454" s="74"/>
      <c r="C454" s="74"/>
    </row>
    <row r="455" spans="1:3" x14ac:dyDescent="0.2">
      <c r="A455" s="74"/>
      <c r="B455" s="74"/>
      <c r="C455" s="74"/>
    </row>
    <row r="456" spans="1:3" x14ac:dyDescent="0.2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 x14ac:dyDescent="0.2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 x14ac:dyDescent="0.2">
      <c r="A1" s="164" t="s">
        <v>9</v>
      </c>
      <c r="B1" s="165"/>
      <c r="C1" s="165"/>
    </row>
    <row r="2" spans="1:3" ht="66" customHeight="1" x14ac:dyDescent="0.2">
      <c r="A2" s="6" t="s">
        <v>8</v>
      </c>
      <c r="B2" s="11" t="s">
        <v>1</v>
      </c>
      <c r="C2" s="105" t="s">
        <v>51</v>
      </c>
    </row>
    <row r="3" spans="1:3" ht="15" x14ac:dyDescent="0.2">
      <c r="A3" s="108" t="s">
        <v>55</v>
      </c>
      <c r="B3" s="109" t="s">
        <v>56</v>
      </c>
      <c r="C3" s="110"/>
    </row>
    <row r="4" spans="1:3" x14ac:dyDescent="0.2">
      <c r="A4" s="92" t="s">
        <v>57</v>
      </c>
      <c r="B4" s="2" t="s">
        <v>58</v>
      </c>
      <c r="C4" s="111">
        <v>136517038.66999999</v>
      </c>
    </row>
    <row r="5" spans="1:3" x14ac:dyDescent="0.2">
      <c r="A5" s="92" t="s">
        <v>59</v>
      </c>
      <c r="B5" s="2" t="s">
        <v>60</v>
      </c>
      <c r="C5" s="111">
        <v>179770683.99000001</v>
      </c>
    </row>
    <row r="6" spans="1:3" x14ac:dyDescent="0.2">
      <c r="A6" s="92" t="s">
        <v>61</v>
      </c>
      <c r="B6" s="2" t="s">
        <v>62</v>
      </c>
      <c r="C6" s="111">
        <v>0</v>
      </c>
    </row>
    <row r="7" spans="1:3" x14ac:dyDescent="0.2">
      <c r="A7" s="92" t="s">
        <v>63</v>
      </c>
      <c r="B7" s="2" t="s">
        <v>64</v>
      </c>
      <c r="C7" s="111">
        <v>0</v>
      </c>
    </row>
    <row r="8" spans="1:3" x14ac:dyDescent="0.2">
      <c r="A8" s="92" t="s">
        <v>65</v>
      </c>
      <c r="B8" s="2" t="s">
        <v>66</v>
      </c>
      <c r="C8" s="111">
        <v>0</v>
      </c>
    </row>
    <row r="9" spans="1:3" x14ac:dyDescent="0.2">
      <c r="A9" s="92" t="s">
        <v>67</v>
      </c>
      <c r="B9" s="2" t="s">
        <v>68</v>
      </c>
      <c r="C9" s="111">
        <v>0</v>
      </c>
    </row>
    <row r="10" spans="1:3" x14ac:dyDescent="0.2">
      <c r="A10" s="92" t="s">
        <v>69</v>
      </c>
      <c r="B10" s="2" t="s">
        <v>70</v>
      </c>
      <c r="C10" s="111">
        <v>0</v>
      </c>
    </row>
    <row r="11" spans="1:3" x14ac:dyDescent="0.2">
      <c r="A11" s="92" t="s">
        <v>71</v>
      </c>
      <c r="B11" s="2" t="s">
        <v>72</v>
      </c>
      <c r="C11" s="111">
        <v>0</v>
      </c>
    </row>
    <row r="12" spans="1:3" x14ac:dyDescent="0.2">
      <c r="A12" s="92" t="s">
        <v>73</v>
      </c>
      <c r="B12" s="2" t="s">
        <v>74</v>
      </c>
      <c r="C12" s="111">
        <v>0</v>
      </c>
    </row>
    <row r="13" spans="1:3" x14ac:dyDescent="0.2">
      <c r="A13" s="92" t="s">
        <v>75</v>
      </c>
      <c r="B13" s="2" t="s">
        <v>76</v>
      </c>
      <c r="C13" s="111">
        <v>0</v>
      </c>
    </row>
    <row r="14" spans="1:3" x14ac:dyDescent="0.2">
      <c r="A14" s="92" t="s">
        <v>77</v>
      </c>
      <c r="B14" s="2" t="s">
        <v>78</v>
      </c>
      <c r="C14" s="111">
        <v>168243772.72</v>
      </c>
    </row>
    <row r="15" spans="1:3" x14ac:dyDescent="0.2">
      <c r="A15" s="92" t="s">
        <v>79</v>
      </c>
      <c r="B15" s="2" t="s">
        <v>80</v>
      </c>
      <c r="C15" s="111">
        <v>39589000</v>
      </c>
    </row>
    <row r="16" spans="1:3" x14ac:dyDescent="0.2">
      <c r="A16" s="92" t="s">
        <v>81</v>
      </c>
      <c r="B16" s="2" t="s">
        <v>1465</v>
      </c>
      <c r="C16" s="111">
        <v>70689063.640000001</v>
      </c>
    </row>
    <row r="17" spans="1:3" x14ac:dyDescent="0.2">
      <c r="A17" s="112" t="s">
        <v>82</v>
      </c>
      <c r="B17" s="113" t="s">
        <v>83</v>
      </c>
      <c r="C17" s="114">
        <v>11848175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zoomScaleSheetLayoutView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 x14ac:dyDescent="0.2">
      <c r="A1" s="164" t="s">
        <v>5</v>
      </c>
      <c r="B1" s="165"/>
      <c r="C1" s="165"/>
      <c r="D1" s="165"/>
      <c r="E1" s="165"/>
    </row>
    <row r="2" spans="1:5" ht="25.5" x14ac:dyDescent="0.2">
      <c r="A2" s="168" t="s">
        <v>8</v>
      </c>
      <c r="B2" s="168" t="s">
        <v>1</v>
      </c>
      <c r="C2" s="91" t="s">
        <v>49</v>
      </c>
      <c r="D2" s="8" t="s">
        <v>6</v>
      </c>
      <c r="E2" s="8" t="s">
        <v>48</v>
      </c>
    </row>
    <row r="3" spans="1:5" x14ac:dyDescent="0.2">
      <c r="A3" s="169"/>
      <c r="B3" s="169"/>
      <c r="C3" s="90"/>
      <c r="D3" s="166" t="s">
        <v>0</v>
      </c>
      <c r="E3" s="167"/>
    </row>
    <row r="4" spans="1:5" x14ac:dyDescent="0.2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 x14ac:dyDescent="0.2">
      <c r="A5" s="108" t="s">
        <v>84</v>
      </c>
      <c r="B5" s="109" t="s">
        <v>85</v>
      </c>
      <c r="C5" s="115"/>
      <c r="D5" s="110"/>
      <c r="E5" s="110"/>
    </row>
    <row r="6" spans="1:5" x14ac:dyDescent="0.2">
      <c r="A6" s="119" t="s">
        <v>86</v>
      </c>
      <c r="B6" s="116" t="s">
        <v>87</v>
      </c>
      <c r="C6" s="117"/>
      <c r="D6" s="118"/>
      <c r="E6" s="118"/>
    </row>
    <row r="7" spans="1:5" x14ac:dyDescent="0.2">
      <c r="A7" s="92" t="s">
        <v>88</v>
      </c>
      <c r="B7" s="2" t="s">
        <v>89</v>
      </c>
      <c r="C7" s="111">
        <v>476062290.13999999</v>
      </c>
      <c r="D7" s="111">
        <v>476062290.13999999</v>
      </c>
      <c r="E7" s="111">
        <v>0</v>
      </c>
    </row>
    <row r="8" spans="1:5" x14ac:dyDescent="0.2">
      <c r="A8" s="119" t="s">
        <v>90</v>
      </c>
      <c r="B8" s="116" t="s">
        <v>91</v>
      </c>
      <c r="C8" s="117"/>
      <c r="D8" s="118"/>
      <c r="E8" s="118"/>
    </row>
    <row r="9" spans="1:5" ht="38.25" x14ac:dyDescent="0.2">
      <c r="A9" s="92" t="s">
        <v>92</v>
      </c>
      <c r="B9" s="2" t="s">
        <v>93</v>
      </c>
      <c r="C9" s="111">
        <v>867580.7</v>
      </c>
      <c r="D9" s="111">
        <v>867580.7</v>
      </c>
      <c r="E9" s="111">
        <v>0</v>
      </c>
    </row>
    <row r="10" spans="1:5" x14ac:dyDescent="0.2">
      <c r="A10" s="92" t="s">
        <v>94</v>
      </c>
      <c r="B10" s="2" t="s">
        <v>95</v>
      </c>
      <c r="C10" s="111">
        <v>732724</v>
      </c>
      <c r="D10" s="111">
        <v>732724</v>
      </c>
      <c r="E10" s="111">
        <v>0</v>
      </c>
    </row>
    <row r="11" spans="1:5" x14ac:dyDescent="0.2">
      <c r="A11" s="120" t="s">
        <v>90</v>
      </c>
      <c r="B11" s="121" t="s">
        <v>96</v>
      </c>
      <c r="C11" s="122">
        <v>1600304.7</v>
      </c>
      <c r="D11" s="122">
        <v>1600304.7</v>
      </c>
      <c r="E11" s="122">
        <v>0</v>
      </c>
    </row>
    <row r="12" spans="1:5" ht="25.5" x14ac:dyDescent="0.2">
      <c r="A12" s="119" t="s">
        <v>97</v>
      </c>
      <c r="B12" s="116" t="s">
        <v>98</v>
      </c>
      <c r="C12" s="117"/>
      <c r="D12" s="118"/>
      <c r="E12" s="118"/>
    </row>
    <row r="13" spans="1:5" ht="25.5" x14ac:dyDescent="0.2">
      <c r="A13" s="92" t="s">
        <v>99</v>
      </c>
      <c r="B13" s="2" t="s">
        <v>100</v>
      </c>
      <c r="C13" s="111">
        <v>123159468.84</v>
      </c>
      <c r="D13" s="111">
        <v>0</v>
      </c>
      <c r="E13" s="111">
        <v>123159468.84</v>
      </c>
    </row>
    <row r="14" spans="1:5" x14ac:dyDescent="0.2">
      <c r="A14" s="92" t="s">
        <v>101</v>
      </c>
      <c r="B14" s="2" t="s">
        <v>102</v>
      </c>
      <c r="C14" s="111">
        <v>271228.34000000003</v>
      </c>
      <c r="D14" s="111">
        <v>0</v>
      </c>
      <c r="E14" s="111">
        <v>271228.34000000003</v>
      </c>
    </row>
    <row r="15" spans="1:5" ht="25.5" x14ac:dyDescent="0.2">
      <c r="A15" s="92" t="s">
        <v>103</v>
      </c>
      <c r="B15" s="2" t="s">
        <v>104</v>
      </c>
      <c r="C15" s="111">
        <v>109316425.28</v>
      </c>
      <c r="D15" s="111">
        <v>0</v>
      </c>
      <c r="E15" s="111">
        <v>109316425.28</v>
      </c>
    </row>
    <row r="16" spans="1:5" x14ac:dyDescent="0.2">
      <c r="A16" s="92" t="s">
        <v>105</v>
      </c>
      <c r="B16" s="2" t="s">
        <v>106</v>
      </c>
      <c r="C16" s="111">
        <v>10968462.58</v>
      </c>
      <c r="D16" s="111">
        <v>10968462.58</v>
      </c>
      <c r="E16" s="111">
        <v>0</v>
      </c>
    </row>
    <row r="17" spans="1:5" ht="25.5" x14ac:dyDescent="0.2">
      <c r="A17" s="92" t="s">
        <v>107</v>
      </c>
      <c r="B17" s="2" t="s">
        <v>108</v>
      </c>
      <c r="C17" s="111">
        <v>-1354338.58</v>
      </c>
      <c r="D17" s="111">
        <v>-1354338.58</v>
      </c>
      <c r="E17" s="111">
        <v>0</v>
      </c>
    </row>
    <row r="18" spans="1:5" x14ac:dyDescent="0.2">
      <c r="A18" s="120" t="s">
        <v>97</v>
      </c>
      <c r="B18" s="121" t="s">
        <v>96</v>
      </c>
      <c r="C18" s="122">
        <v>242361246.46000001</v>
      </c>
      <c r="D18" s="122">
        <v>9614124</v>
      </c>
      <c r="E18" s="122">
        <v>232747122.46000001</v>
      </c>
    </row>
    <row r="19" spans="1:5" x14ac:dyDescent="0.2">
      <c r="A19" s="119" t="s">
        <v>109</v>
      </c>
      <c r="B19" s="116" t="s">
        <v>87</v>
      </c>
      <c r="C19" s="117"/>
      <c r="D19" s="118"/>
      <c r="E19" s="118"/>
    </row>
    <row r="20" spans="1:5" ht="25.5" x14ac:dyDescent="0.2">
      <c r="A20" s="92" t="s">
        <v>110</v>
      </c>
      <c r="B20" s="2" t="s">
        <v>111</v>
      </c>
      <c r="C20" s="111">
        <v>1614597.85</v>
      </c>
      <c r="D20" s="111">
        <v>1614597.85</v>
      </c>
      <c r="E20" s="111">
        <v>0</v>
      </c>
    </row>
    <row r="21" spans="1:5" x14ac:dyDescent="0.2">
      <c r="A21" s="119" t="s">
        <v>112</v>
      </c>
      <c r="B21" s="116" t="s">
        <v>87</v>
      </c>
      <c r="C21" s="117"/>
      <c r="D21" s="118"/>
      <c r="E21" s="118"/>
    </row>
    <row r="22" spans="1:5" ht="25.5" x14ac:dyDescent="0.2">
      <c r="A22" s="92" t="s">
        <v>113</v>
      </c>
      <c r="B22" s="2" t="s">
        <v>114</v>
      </c>
      <c r="C22" s="111">
        <v>32371.01</v>
      </c>
      <c r="D22" s="111">
        <v>32371.01</v>
      </c>
      <c r="E22" s="111">
        <v>0</v>
      </c>
    </row>
    <row r="23" spans="1:5" x14ac:dyDescent="0.2">
      <c r="A23" s="119" t="s">
        <v>115</v>
      </c>
      <c r="B23" s="116" t="s">
        <v>87</v>
      </c>
      <c r="C23" s="117"/>
      <c r="D23" s="118"/>
      <c r="E23" s="118"/>
    </row>
    <row r="24" spans="1:5" ht="25.5" x14ac:dyDescent="0.2">
      <c r="A24" s="92" t="s">
        <v>116</v>
      </c>
      <c r="B24" s="2" t="s">
        <v>117</v>
      </c>
      <c r="C24" s="111">
        <v>14789489.779999999</v>
      </c>
      <c r="D24" s="111">
        <v>14789489.779999999</v>
      </c>
      <c r="E24" s="111">
        <v>0</v>
      </c>
    </row>
    <row r="25" spans="1:5" ht="15" x14ac:dyDescent="0.2">
      <c r="A25" s="127" t="s">
        <v>84</v>
      </c>
      <c r="B25" s="128" t="s">
        <v>118</v>
      </c>
      <c r="C25" s="129">
        <v>736460299.93999994</v>
      </c>
      <c r="D25" s="129">
        <v>503713177.47999996</v>
      </c>
      <c r="E25" s="129">
        <v>232747122.46000001</v>
      </c>
    </row>
    <row r="26" spans="1:5" ht="15" x14ac:dyDescent="0.2">
      <c r="A26" s="108" t="s">
        <v>119</v>
      </c>
      <c r="B26" s="109" t="s">
        <v>120</v>
      </c>
      <c r="C26" s="115"/>
      <c r="D26" s="110"/>
      <c r="E26" s="110"/>
    </row>
    <row r="27" spans="1:5" x14ac:dyDescent="0.2">
      <c r="A27" s="119" t="s">
        <v>121</v>
      </c>
      <c r="B27" s="116" t="s">
        <v>87</v>
      </c>
      <c r="C27" s="117"/>
      <c r="D27" s="118"/>
      <c r="E27" s="118"/>
    </row>
    <row r="28" spans="1:5" x14ac:dyDescent="0.2">
      <c r="A28" s="92" t="s">
        <v>122</v>
      </c>
      <c r="B28" s="2" t="s">
        <v>123</v>
      </c>
      <c r="C28" s="111">
        <v>89023216.739999995</v>
      </c>
      <c r="D28" s="111">
        <v>89023216.739999995</v>
      </c>
      <c r="E28" s="111">
        <v>0</v>
      </c>
    </row>
    <row r="29" spans="1:5" x14ac:dyDescent="0.2">
      <c r="A29" s="119" t="s">
        <v>124</v>
      </c>
      <c r="B29" s="116" t="s">
        <v>87</v>
      </c>
      <c r="C29" s="117"/>
      <c r="D29" s="118"/>
      <c r="E29" s="118"/>
    </row>
    <row r="30" spans="1:5" x14ac:dyDescent="0.2">
      <c r="A30" s="92" t="s">
        <v>125</v>
      </c>
      <c r="B30" s="2" t="s">
        <v>126</v>
      </c>
      <c r="C30" s="111">
        <v>69211.33</v>
      </c>
      <c r="D30" s="111">
        <v>69211.33</v>
      </c>
      <c r="E30" s="111">
        <v>0</v>
      </c>
    </row>
    <row r="31" spans="1:5" ht="15" x14ac:dyDescent="0.2">
      <c r="A31" s="107" t="s">
        <v>119</v>
      </c>
      <c r="B31" s="124" t="s">
        <v>118</v>
      </c>
      <c r="C31" s="125">
        <v>89092428.069999993</v>
      </c>
      <c r="D31" s="125">
        <v>89092428.069999993</v>
      </c>
      <c r="E31" s="125">
        <v>0</v>
      </c>
    </row>
    <row r="32" spans="1:5" ht="15" x14ac:dyDescent="0.2">
      <c r="A32" s="108" t="s">
        <v>127</v>
      </c>
      <c r="B32" s="109" t="s">
        <v>128</v>
      </c>
      <c r="C32" s="115"/>
      <c r="D32" s="110"/>
      <c r="E32" s="110"/>
    </row>
    <row r="33" spans="1:5" x14ac:dyDescent="0.2">
      <c r="A33" s="92" t="s">
        <v>129</v>
      </c>
      <c r="B33" s="2" t="s">
        <v>128</v>
      </c>
      <c r="C33" s="111">
        <v>1134024.07</v>
      </c>
      <c r="D33" s="111">
        <v>1134024.07</v>
      </c>
      <c r="E33" s="111">
        <v>0</v>
      </c>
    </row>
    <row r="34" spans="1:5" ht="15" x14ac:dyDescent="0.2">
      <c r="A34" s="107" t="s">
        <v>127</v>
      </c>
      <c r="B34" s="124" t="s">
        <v>118</v>
      </c>
      <c r="C34" s="125">
        <v>1134024.07</v>
      </c>
      <c r="D34" s="125">
        <v>1134024.07</v>
      </c>
      <c r="E34" s="125">
        <v>0</v>
      </c>
    </row>
    <row r="35" spans="1:5" ht="45" x14ac:dyDescent="0.2">
      <c r="A35" s="108" t="s">
        <v>130</v>
      </c>
      <c r="B35" s="109" t="s">
        <v>1414</v>
      </c>
      <c r="C35" s="115"/>
      <c r="D35" s="110"/>
      <c r="E35" s="110"/>
    </row>
    <row r="36" spans="1:5" x14ac:dyDescent="0.2">
      <c r="A36" s="119" t="s">
        <v>131</v>
      </c>
      <c r="B36" s="116" t="s">
        <v>87</v>
      </c>
      <c r="C36" s="117"/>
      <c r="D36" s="118"/>
      <c r="E36" s="118"/>
    </row>
    <row r="37" spans="1:5" ht="25.5" x14ac:dyDescent="0.2">
      <c r="A37" s="92" t="s">
        <v>132</v>
      </c>
      <c r="B37" s="2" t="s">
        <v>133</v>
      </c>
      <c r="C37" s="111">
        <v>438222.86</v>
      </c>
      <c r="D37" s="111">
        <v>438222.86</v>
      </c>
      <c r="E37" s="111">
        <v>0</v>
      </c>
    </row>
    <row r="38" spans="1:5" x14ac:dyDescent="0.2">
      <c r="A38" s="119" t="s">
        <v>134</v>
      </c>
      <c r="B38" s="116" t="s">
        <v>87</v>
      </c>
      <c r="C38" s="117"/>
      <c r="D38" s="118"/>
      <c r="E38" s="118"/>
    </row>
    <row r="39" spans="1:5" x14ac:dyDescent="0.2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5" x14ac:dyDescent="0.2">
      <c r="A40" s="107" t="s">
        <v>130</v>
      </c>
      <c r="B40" s="124" t="s">
        <v>118</v>
      </c>
      <c r="C40" s="125">
        <v>438222.86</v>
      </c>
      <c r="D40" s="125">
        <v>438222.86</v>
      </c>
      <c r="E40" s="125">
        <v>0</v>
      </c>
    </row>
    <row r="41" spans="1:5" ht="15" x14ac:dyDescent="0.2">
      <c r="A41" s="108" t="s">
        <v>137</v>
      </c>
      <c r="B41" s="109" t="s">
        <v>138</v>
      </c>
      <c r="C41" s="115"/>
      <c r="D41" s="110"/>
      <c r="E41" s="110"/>
    </row>
    <row r="42" spans="1:5" x14ac:dyDescent="0.2">
      <c r="A42" s="92" t="s">
        <v>139</v>
      </c>
      <c r="B42" s="2" t="s">
        <v>138</v>
      </c>
      <c r="C42" s="111">
        <v>17448666.809999999</v>
      </c>
      <c r="D42" s="111">
        <v>10807704.210000001</v>
      </c>
      <c r="E42" s="111">
        <v>6640962.5999999996</v>
      </c>
    </row>
    <row r="43" spans="1:5" ht="15" x14ac:dyDescent="0.2">
      <c r="A43" s="107" t="s">
        <v>137</v>
      </c>
      <c r="B43" s="124" t="s">
        <v>118</v>
      </c>
      <c r="C43" s="125">
        <v>17448666.809999999</v>
      </c>
      <c r="D43" s="125">
        <v>10807704.210000001</v>
      </c>
      <c r="E43" s="125">
        <v>6640962.5999999996</v>
      </c>
    </row>
    <row r="44" spans="1:5" ht="15" x14ac:dyDescent="0.2">
      <c r="A44" s="108" t="s">
        <v>140</v>
      </c>
      <c r="B44" s="109" t="s">
        <v>141</v>
      </c>
      <c r="C44" s="115"/>
      <c r="D44" s="110"/>
      <c r="E44" s="110"/>
    </row>
    <row r="45" spans="1:5" x14ac:dyDescent="0.2">
      <c r="A45" s="92" t="s">
        <v>142</v>
      </c>
      <c r="B45" s="2" t="s">
        <v>143</v>
      </c>
      <c r="C45" s="111">
        <v>679329.29</v>
      </c>
      <c r="D45" s="111">
        <v>665896.68000000005</v>
      </c>
      <c r="E45" s="111">
        <v>13432.61</v>
      </c>
    </row>
    <row r="46" spans="1:5" ht="15" x14ac:dyDescent="0.2">
      <c r="A46" s="107" t="s">
        <v>140</v>
      </c>
      <c r="B46" s="124" t="s">
        <v>118</v>
      </c>
      <c r="C46" s="125">
        <v>679329.29</v>
      </c>
      <c r="D46" s="125">
        <v>665896.68000000005</v>
      </c>
      <c r="E46" s="125">
        <v>13432.61</v>
      </c>
    </row>
    <row r="47" spans="1:5" ht="15" x14ac:dyDescent="0.2">
      <c r="A47" s="108" t="s">
        <v>144</v>
      </c>
      <c r="B47" s="109" t="s">
        <v>145</v>
      </c>
      <c r="C47" s="115"/>
      <c r="D47" s="110"/>
      <c r="E47" s="110"/>
    </row>
    <row r="48" spans="1:5" x14ac:dyDescent="0.2">
      <c r="A48" s="92" t="s">
        <v>146</v>
      </c>
      <c r="B48" s="2" t="s">
        <v>147</v>
      </c>
      <c r="C48" s="111">
        <v>845252971.03999996</v>
      </c>
      <c r="D48" s="111">
        <v>605851453.37</v>
      </c>
      <c r="E48" s="111">
        <v>239401517.66999999</v>
      </c>
    </row>
    <row r="49" spans="1:5" ht="15" x14ac:dyDescent="0.2">
      <c r="A49" s="127" t="s">
        <v>144</v>
      </c>
      <c r="B49" s="128" t="s">
        <v>118</v>
      </c>
      <c r="C49" s="129">
        <v>845252971.03999996</v>
      </c>
      <c r="D49" s="129">
        <v>605851453.37</v>
      </c>
      <c r="E49" s="129">
        <v>239401517.66999999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zoomScaleSheetLayoutView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4" t="s">
        <v>50</v>
      </c>
      <c r="B1" s="165"/>
      <c r="C1" s="165"/>
      <c r="D1" s="165"/>
      <c r="E1" s="165"/>
    </row>
    <row r="2" spans="1:5" ht="25.5" x14ac:dyDescent="0.2">
      <c r="A2" s="168" t="s">
        <v>8</v>
      </c>
      <c r="B2" s="168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9"/>
      <c r="B3" s="169"/>
      <c r="C3" s="90"/>
      <c r="D3" s="166" t="s">
        <v>0</v>
      </c>
      <c r="E3" s="167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 x14ac:dyDescent="0.2">
      <c r="A5" s="108" t="s">
        <v>148</v>
      </c>
      <c r="B5" s="109" t="s">
        <v>149</v>
      </c>
      <c r="C5" s="115"/>
      <c r="D5" s="110"/>
      <c r="E5" s="110"/>
    </row>
    <row r="6" spans="1:5" x14ac:dyDescent="0.2">
      <c r="A6" s="119" t="s">
        <v>150</v>
      </c>
      <c r="B6" s="116" t="s">
        <v>151</v>
      </c>
      <c r="C6" s="117"/>
      <c r="D6" s="118"/>
      <c r="E6" s="118"/>
    </row>
    <row r="7" spans="1:5" x14ac:dyDescent="0.2">
      <c r="A7" s="92" t="s">
        <v>152</v>
      </c>
      <c r="B7" s="2" t="s">
        <v>151</v>
      </c>
      <c r="C7" s="111">
        <v>2666535.9300000002</v>
      </c>
      <c r="D7" s="111">
        <v>2666535.9300000002</v>
      </c>
      <c r="E7" s="111">
        <v>0</v>
      </c>
    </row>
    <row r="8" spans="1:5" x14ac:dyDescent="0.2">
      <c r="A8" s="92" t="s">
        <v>153</v>
      </c>
      <c r="B8" s="2" t="s">
        <v>154</v>
      </c>
      <c r="C8" s="111">
        <v>3578.61</v>
      </c>
      <c r="D8" s="111">
        <v>0</v>
      </c>
      <c r="E8" s="111">
        <v>3578.61</v>
      </c>
    </row>
    <row r="9" spans="1:5" x14ac:dyDescent="0.2">
      <c r="A9" s="120" t="s">
        <v>150</v>
      </c>
      <c r="B9" s="121" t="s">
        <v>96</v>
      </c>
      <c r="C9" s="122">
        <v>2670114.54</v>
      </c>
      <c r="D9" s="122">
        <v>2666535.9300000002</v>
      </c>
      <c r="E9" s="122">
        <v>3578.61</v>
      </c>
    </row>
    <row r="10" spans="1:5" x14ac:dyDescent="0.2">
      <c r="A10" s="119" t="s">
        <v>155</v>
      </c>
      <c r="B10" s="116" t="s">
        <v>156</v>
      </c>
      <c r="C10" s="117"/>
      <c r="D10" s="118"/>
      <c r="E10" s="118"/>
    </row>
    <row r="11" spans="1:5" x14ac:dyDescent="0.2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5.5" x14ac:dyDescent="0.2">
      <c r="A12" s="92" t="s">
        <v>159</v>
      </c>
      <c r="B12" s="2" t="s">
        <v>160</v>
      </c>
      <c r="C12" s="111">
        <v>570619.98</v>
      </c>
      <c r="D12" s="111">
        <v>570619.98</v>
      </c>
      <c r="E12" s="111">
        <v>0</v>
      </c>
    </row>
    <row r="13" spans="1:5" x14ac:dyDescent="0.2">
      <c r="A13" s="120" t="s">
        <v>155</v>
      </c>
      <c r="B13" s="121" t="s">
        <v>96</v>
      </c>
      <c r="C13" s="122">
        <v>570619.98</v>
      </c>
      <c r="D13" s="122">
        <v>570619.98</v>
      </c>
      <c r="E13" s="122">
        <v>0</v>
      </c>
    </row>
    <row r="14" spans="1:5" x14ac:dyDescent="0.2">
      <c r="A14" s="119" t="s">
        <v>161</v>
      </c>
      <c r="B14" s="116" t="s">
        <v>87</v>
      </c>
      <c r="C14" s="117"/>
      <c r="D14" s="118"/>
      <c r="E14" s="118"/>
    </row>
    <row r="15" spans="1:5" x14ac:dyDescent="0.2">
      <c r="A15" s="92" t="s">
        <v>162</v>
      </c>
      <c r="B15" s="2" t="s">
        <v>163</v>
      </c>
      <c r="C15" s="111">
        <v>25252.5</v>
      </c>
      <c r="D15" s="111">
        <v>25252.5</v>
      </c>
      <c r="E15" s="111">
        <v>0</v>
      </c>
    </row>
    <row r="16" spans="1:5" ht="15" x14ac:dyDescent="0.2">
      <c r="A16" s="107" t="s">
        <v>148</v>
      </c>
      <c r="B16" s="124" t="s">
        <v>118</v>
      </c>
      <c r="C16" s="125">
        <v>3265987.02</v>
      </c>
      <c r="D16" s="125">
        <v>3262408.41</v>
      </c>
      <c r="E16" s="125">
        <v>3578.61</v>
      </c>
    </row>
    <row r="17" spans="1:5" ht="45.75" customHeight="1" x14ac:dyDescent="0.2">
      <c r="A17" s="108" t="s">
        <v>164</v>
      </c>
      <c r="B17" s="109" t="s">
        <v>1415</v>
      </c>
      <c r="C17" s="115"/>
      <c r="D17" s="110"/>
      <c r="E17" s="110"/>
    </row>
    <row r="18" spans="1:5" x14ac:dyDescent="0.2">
      <c r="A18" s="119" t="s">
        <v>165</v>
      </c>
      <c r="B18" s="116" t="s">
        <v>166</v>
      </c>
      <c r="C18" s="117"/>
      <c r="D18" s="118"/>
      <c r="E18" s="118"/>
    </row>
    <row r="19" spans="1:5" x14ac:dyDescent="0.2">
      <c r="A19" s="92" t="s">
        <v>167</v>
      </c>
      <c r="B19" s="2" t="s">
        <v>168</v>
      </c>
      <c r="C19" s="111">
        <v>3875.47</v>
      </c>
      <c r="D19" s="111">
        <v>3875.47</v>
      </c>
      <c r="E19" s="111">
        <v>0</v>
      </c>
    </row>
    <row r="20" spans="1:5" ht="25.5" x14ac:dyDescent="0.2">
      <c r="A20" s="92" t="s">
        <v>169</v>
      </c>
      <c r="B20" s="2" t="s">
        <v>170</v>
      </c>
      <c r="C20" s="111">
        <v>2489.14</v>
      </c>
      <c r="D20" s="111">
        <v>2489.14</v>
      </c>
      <c r="E20" s="111">
        <v>0</v>
      </c>
    </row>
    <row r="21" spans="1:5" ht="25.5" x14ac:dyDescent="0.2">
      <c r="A21" s="92" t="s">
        <v>171</v>
      </c>
      <c r="B21" s="2" t="s">
        <v>172</v>
      </c>
      <c r="C21" s="111">
        <v>2457.83</v>
      </c>
      <c r="D21" s="111">
        <v>2457.83</v>
      </c>
      <c r="E21" s="111">
        <v>0</v>
      </c>
    </row>
    <row r="22" spans="1:5" ht="25.5" x14ac:dyDescent="0.2">
      <c r="A22" s="92" t="s">
        <v>173</v>
      </c>
      <c r="B22" s="2" t="s">
        <v>174</v>
      </c>
      <c r="C22" s="111">
        <v>10382.14</v>
      </c>
      <c r="D22" s="111">
        <v>10382.14</v>
      </c>
      <c r="E22" s="111">
        <v>0</v>
      </c>
    </row>
    <row r="23" spans="1:5" ht="25.5" x14ac:dyDescent="0.2">
      <c r="A23" s="92" t="s">
        <v>175</v>
      </c>
      <c r="B23" s="2" t="s">
        <v>176</v>
      </c>
      <c r="C23" s="111">
        <v>14425.97</v>
      </c>
      <c r="D23" s="111">
        <v>14425.97</v>
      </c>
      <c r="E23" s="111">
        <v>0</v>
      </c>
    </row>
    <row r="24" spans="1:5" x14ac:dyDescent="0.2">
      <c r="A24" s="92" t="s">
        <v>177</v>
      </c>
      <c r="B24" s="2" t="s">
        <v>178</v>
      </c>
      <c r="C24" s="111">
        <v>224.73</v>
      </c>
      <c r="D24" s="111">
        <v>224.73</v>
      </c>
      <c r="E24" s="111">
        <v>0</v>
      </c>
    </row>
    <row r="25" spans="1:5" x14ac:dyDescent="0.2">
      <c r="A25" s="92" t="s">
        <v>179</v>
      </c>
      <c r="B25" s="2" t="s">
        <v>180</v>
      </c>
      <c r="C25" s="111">
        <v>0</v>
      </c>
      <c r="D25" s="111">
        <v>0</v>
      </c>
      <c r="E25" s="111">
        <v>0</v>
      </c>
    </row>
    <row r="26" spans="1:5" x14ac:dyDescent="0.2">
      <c r="A26" s="120" t="s">
        <v>165</v>
      </c>
      <c r="B26" s="121" t="s">
        <v>96</v>
      </c>
      <c r="C26" s="122">
        <v>33855.279999999999</v>
      </c>
      <c r="D26" s="122">
        <v>33855.279999999999</v>
      </c>
      <c r="E26" s="122">
        <v>0</v>
      </c>
    </row>
    <row r="27" spans="1:5" x14ac:dyDescent="0.2">
      <c r="A27" s="119" t="s">
        <v>181</v>
      </c>
      <c r="B27" s="116" t="s">
        <v>182</v>
      </c>
      <c r="C27" s="117"/>
      <c r="D27" s="118"/>
      <c r="E27" s="118"/>
    </row>
    <row r="28" spans="1:5" x14ac:dyDescent="0.2">
      <c r="A28" s="92" t="s">
        <v>183</v>
      </c>
      <c r="B28" s="2" t="s">
        <v>184</v>
      </c>
      <c r="C28" s="111">
        <v>0</v>
      </c>
      <c r="D28" s="111">
        <v>0</v>
      </c>
      <c r="E28" s="111">
        <v>0</v>
      </c>
    </row>
    <row r="29" spans="1:5" x14ac:dyDescent="0.2">
      <c r="A29" s="112" t="s">
        <v>185</v>
      </c>
      <c r="B29" s="113" t="s">
        <v>186</v>
      </c>
      <c r="C29" s="114">
        <v>1039811038.63</v>
      </c>
      <c r="D29" s="114">
        <v>0</v>
      </c>
      <c r="E29" s="114">
        <v>1039811038.63</v>
      </c>
    </row>
    <row r="30" spans="1:5" ht="25.5" x14ac:dyDescent="0.2">
      <c r="A30" s="92" t="s">
        <v>187</v>
      </c>
      <c r="B30" s="2" t="s">
        <v>188</v>
      </c>
      <c r="C30" s="111">
        <v>1209146.76</v>
      </c>
      <c r="D30" s="111">
        <v>0</v>
      </c>
      <c r="E30" s="111">
        <v>1209146.76</v>
      </c>
    </row>
    <row r="31" spans="1:5" x14ac:dyDescent="0.2">
      <c r="A31" s="92" t="s">
        <v>189</v>
      </c>
      <c r="B31" s="2" t="s">
        <v>190</v>
      </c>
      <c r="C31" s="111">
        <v>0</v>
      </c>
      <c r="D31" s="111">
        <v>0</v>
      </c>
      <c r="E31" s="111">
        <v>0</v>
      </c>
    </row>
    <row r="32" spans="1:5" x14ac:dyDescent="0.2">
      <c r="A32" s="120" t="s">
        <v>181</v>
      </c>
      <c r="B32" s="121" t="s">
        <v>96</v>
      </c>
      <c r="C32" s="122">
        <v>1041020185.39</v>
      </c>
      <c r="D32" s="122">
        <v>0</v>
      </c>
      <c r="E32" s="122">
        <v>1041020185.39</v>
      </c>
    </row>
    <row r="33" spans="1:5" ht="25.5" x14ac:dyDescent="0.2">
      <c r="A33" s="119" t="s">
        <v>191</v>
      </c>
      <c r="B33" s="116" t="s">
        <v>1416</v>
      </c>
      <c r="C33" s="117"/>
      <c r="D33" s="118"/>
      <c r="E33" s="118"/>
    </row>
    <row r="34" spans="1:5" ht="25.5" x14ac:dyDescent="0.2">
      <c r="A34" s="92" t="s">
        <v>192</v>
      </c>
      <c r="B34" s="2" t="s">
        <v>1416</v>
      </c>
      <c r="C34" s="111">
        <v>0</v>
      </c>
      <c r="D34" s="111">
        <v>0</v>
      </c>
      <c r="E34" s="111">
        <v>0</v>
      </c>
    </row>
    <row r="35" spans="1:5" ht="25.5" x14ac:dyDescent="0.2">
      <c r="A35" s="92" t="s">
        <v>193</v>
      </c>
      <c r="B35" s="2" t="s">
        <v>1417</v>
      </c>
      <c r="C35" s="111">
        <v>0</v>
      </c>
      <c r="D35" s="111">
        <v>0</v>
      </c>
      <c r="E35" s="111">
        <v>0</v>
      </c>
    </row>
    <row r="36" spans="1:5" x14ac:dyDescent="0.2">
      <c r="A36" s="120" t="s">
        <v>191</v>
      </c>
      <c r="B36" s="121" t="s">
        <v>96</v>
      </c>
      <c r="C36" s="122">
        <v>0</v>
      </c>
      <c r="D36" s="122">
        <v>0</v>
      </c>
      <c r="E36" s="122">
        <v>0</v>
      </c>
    </row>
    <row r="37" spans="1:5" x14ac:dyDescent="0.2">
      <c r="A37" s="119" t="s">
        <v>194</v>
      </c>
      <c r="B37" s="116" t="s">
        <v>195</v>
      </c>
      <c r="C37" s="117"/>
      <c r="D37" s="118"/>
      <c r="E37" s="118"/>
    </row>
    <row r="38" spans="1:5" x14ac:dyDescent="0.2">
      <c r="A38" s="92" t="s">
        <v>196</v>
      </c>
      <c r="B38" s="2" t="s">
        <v>195</v>
      </c>
      <c r="C38" s="111">
        <v>0</v>
      </c>
      <c r="D38" s="111">
        <v>0</v>
      </c>
      <c r="E38" s="111">
        <v>0</v>
      </c>
    </row>
    <row r="39" spans="1:5" x14ac:dyDescent="0.2">
      <c r="A39" s="92" t="s">
        <v>197</v>
      </c>
      <c r="B39" s="2" t="s">
        <v>198</v>
      </c>
      <c r="C39" s="111">
        <v>0</v>
      </c>
      <c r="D39" s="111">
        <v>0</v>
      </c>
      <c r="E39" s="111">
        <v>0</v>
      </c>
    </row>
    <row r="40" spans="1:5" x14ac:dyDescent="0.2">
      <c r="A40" s="120" t="s">
        <v>194</v>
      </c>
      <c r="B40" s="121" t="s">
        <v>96</v>
      </c>
      <c r="C40" s="122">
        <v>0</v>
      </c>
      <c r="D40" s="122">
        <v>0</v>
      </c>
      <c r="E40" s="122">
        <v>0</v>
      </c>
    </row>
    <row r="41" spans="1:5" x14ac:dyDescent="0.2">
      <c r="A41" s="119" t="s">
        <v>199</v>
      </c>
      <c r="B41" s="116" t="s">
        <v>200</v>
      </c>
      <c r="C41" s="117"/>
      <c r="D41" s="118"/>
      <c r="E41" s="118"/>
    </row>
    <row r="42" spans="1:5" x14ac:dyDescent="0.2">
      <c r="A42" s="92" t="s">
        <v>201</v>
      </c>
      <c r="B42" s="2" t="s">
        <v>200</v>
      </c>
      <c r="C42" s="111">
        <v>90524700.810000002</v>
      </c>
      <c r="D42" s="111">
        <v>90524700.810000002</v>
      </c>
      <c r="E42" s="111">
        <v>0</v>
      </c>
    </row>
    <row r="43" spans="1:5" ht="15" x14ac:dyDescent="0.2">
      <c r="A43" s="107" t="s">
        <v>164</v>
      </c>
      <c r="B43" s="124" t="s">
        <v>118</v>
      </c>
      <c r="C43" s="125">
        <v>1131578741.48</v>
      </c>
      <c r="D43" s="125">
        <v>90558556.090000004</v>
      </c>
      <c r="E43" s="125">
        <v>1041020185.39</v>
      </c>
    </row>
    <row r="44" spans="1:5" ht="45" x14ac:dyDescent="0.2">
      <c r="A44" s="108" t="s">
        <v>202</v>
      </c>
      <c r="B44" s="109" t="s">
        <v>203</v>
      </c>
      <c r="C44" s="115"/>
      <c r="D44" s="110"/>
      <c r="E44" s="110"/>
    </row>
    <row r="45" spans="1:5" x14ac:dyDescent="0.2">
      <c r="A45" s="119" t="s">
        <v>204</v>
      </c>
      <c r="B45" s="116" t="s">
        <v>205</v>
      </c>
      <c r="C45" s="117"/>
      <c r="D45" s="118"/>
      <c r="E45" s="118"/>
    </row>
    <row r="46" spans="1:5" x14ac:dyDescent="0.2">
      <c r="A46" s="92" t="s">
        <v>206</v>
      </c>
      <c r="B46" s="2" t="s">
        <v>207</v>
      </c>
      <c r="C46" s="111">
        <v>0</v>
      </c>
      <c r="D46" s="111">
        <v>0</v>
      </c>
      <c r="E46" s="111">
        <v>0</v>
      </c>
    </row>
    <row r="47" spans="1:5" ht="25.5" x14ac:dyDescent="0.2">
      <c r="A47" s="92" t="s">
        <v>208</v>
      </c>
      <c r="B47" s="2" t="s">
        <v>209</v>
      </c>
      <c r="C47" s="111">
        <v>0</v>
      </c>
      <c r="D47" s="111">
        <v>0</v>
      </c>
      <c r="E47" s="111">
        <v>0</v>
      </c>
    </row>
    <row r="48" spans="1:5" x14ac:dyDescent="0.2">
      <c r="A48" s="120" t="s">
        <v>204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25.5" x14ac:dyDescent="0.2">
      <c r="A49" s="119" t="s">
        <v>210</v>
      </c>
      <c r="B49" s="116" t="s">
        <v>211</v>
      </c>
      <c r="C49" s="117"/>
      <c r="D49" s="118"/>
      <c r="E49" s="118"/>
    </row>
    <row r="50" spans="1:5" ht="25.5" x14ac:dyDescent="0.2">
      <c r="A50" s="92" t="s">
        <v>212</v>
      </c>
      <c r="B50" s="2" t="s">
        <v>211</v>
      </c>
      <c r="C50" s="111">
        <v>0</v>
      </c>
      <c r="D50" s="111">
        <v>0</v>
      </c>
      <c r="E50" s="111">
        <v>0</v>
      </c>
    </row>
    <row r="51" spans="1:5" ht="25.5" x14ac:dyDescent="0.2">
      <c r="A51" s="92" t="s">
        <v>213</v>
      </c>
      <c r="B51" s="2" t="s">
        <v>214</v>
      </c>
      <c r="C51" s="111">
        <v>0</v>
      </c>
      <c r="D51" s="111">
        <v>0</v>
      </c>
      <c r="E51" s="111">
        <v>0</v>
      </c>
    </row>
    <row r="52" spans="1:5" x14ac:dyDescent="0.2">
      <c r="A52" s="139" t="s">
        <v>210</v>
      </c>
      <c r="B52" s="140" t="s">
        <v>96</v>
      </c>
      <c r="C52" s="141">
        <v>0</v>
      </c>
      <c r="D52" s="141">
        <v>0</v>
      </c>
      <c r="E52" s="141">
        <v>0</v>
      </c>
    </row>
    <row r="53" spans="1:5" ht="38.25" x14ac:dyDescent="0.2">
      <c r="A53" s="120" t="s">
        <v>215</v>
      </c>
      <c r="B53" s="2" t="s">
        <v>1418</v>
      </c>
    </row>
    <row r="54" spans="1:5" ht="38.25" x14ac:dyDescent="0.2">
      <c r="A54" s="92" t="s">
        <v>216</v>
      </c>
      <c r="B54" s="2" t="s">
        <v>1418</v>
      </c>
      <c r="C54" s="111">
        <v>0</v>
      </c>
      <c r="D54" s="111">
        <v>0</v>
      </c>
      <c r="E54" s="111">
        <v>0</v>
      </c>
    </row>
    <row r="55" spans="1:5" ht="38.25" x14ac:dyDescent="0.2">
      <c r="A55" s="92" t="s">
        <v>217</v>
      </c>
      <c r="B55" s="2" t="s">
        <v>1419</v>
      </c>
      <c r="C55" s="111">
        <v>0</v>
      </c>
      <c r="D55" s="111">
        <v>0</v>
      </c>
      <c r="E55" s="111">
        <v>0</v>
      </c>
    </row>
    <row r="56" spans="1:5" x14ac:dyDescent="0.2">
      <c r="A56" s="120" t="s">
        <v>215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5" x14ac:dyDescent="0.2">
      <c r="A57" s="107" t="s">
        <v>202</v>
      </c>
      <c r="B57" s="124" t="s">
        <v>118</v>
      </c>
      <c r="C57" s="125">
        <v>0</v>
      </c>
      <c r="D57" s="125">
        <v>0</v>
      </c>
      <c r="E57" s="125">
        <v>0</v>
      </c>
    </row>
    <row r="58" spans="1:5" ht="30" x14ac:dyDescent="0.2">
      <c r="A58" s="108" t="s">
        <v>218</v>
      </c>
      <c r="B58" s="109" t="s">
        <v>219</v>
      </c>
      <c r="C58" s="115"/>
      <c r="D58" s="110"/>
      <c r="E58" s="110"/>
    </row>
    <row r="59" spans="1:5" x14ac:dyDescent="0.2">
      <c r="A59" s="92" t="s">
        <v>220</v>
      </c>
      <c r="B59" s="2" t="s">
        <v>221</v>
      </c>
      <c r="C59" s="111">
        <v>923355.01</v>
      </c>
      <c r="D59" s="111">
        <v>923355.01</v>
      </c>
      <c r="E59" s="111">
        <v>0</v>
      </c>
    </row>
    <row r="60" spans="1:5" x14ac:dyDescent="0.2">
      <c r="A60" s="92" t="s">
        <v>222</v>
      </c>
      <c r="B60" s="2" t="s">
        <v>223</v>
      </c>
      <c r="C60" s="111">
        <v>1369466.92</v>
      </c>
      <c r="D60" s="111">
        <v>0</v>
      </c>
      <c r="E60" s="111">
        <v>1369466.92</v>
      </c>
    </row>
    <row r="61" spans="1:5" ht="25.5" x14ac:dyDescent="0.2">
      <c r="A61" s="92" t="s">
        <v>224</v>
      </c>
      <c r="B61" s="2" t="s">
        <v>225</v>
      </c>
      <c r="C61" s="111">
        <v>0</v>
      </c>
      <c r="D61" s="111">
        <v>0</v>
      </c>
      <c r="E61" s="111">
        <v>0</v>
      </c>
    </row>
    <row r="62" spans="1:5" ht="25.5" x14ac:dyDescent="0.2">
      <c r="A62" s="92" t="s">
        <v>226</v>
      </c>
      <c r="B62" s="2" t="s">
        <v>227</v>
      </c>
      <c r="C62" s="111">
        <v>0</v>
      </c>
      <c r="D62" s="111">
        <v>0</v>
      </c>
      <c r="E62" s="111">
        <v>0</v>
      </c>
    </row>
    <row r="63" spans="1:5" ht="15" x14ac:dyDescent="0.2">
      <c r="A63" s="107" t="s">
        <v>218</v>
      </c>
      <c r="B63" s="124" t="s">
        <v>118</v>
      </c>
      <c r="C63" s="125">
        <v>2292821.9299999997</v>
      </c>
      <c r="D63" s="125">
        <v>923355.01</v>
      </c>
      <c r="E63" s="125">
        <v>1369466.92</v>
      </c>
    </row>
    <row r="64" spans="1:5" ht="15" x14ac:dyDescent="0.2">
      <c r="A64" s="108" t="s">
        <v>228</v>
      </c>
      <c r="B64" s="109" t="s">
        <v>229</v>
      </c>
      <c r="C64" s="115"/>
      <c r="D64" s="110"/>
      <c r="E64" s="110"/>
    </row>
    <row r="65" spans="1:5" x14ac:dyDescent="0.2">
      <c r="A65" s="92" t="s">
        <v>230</v>
      </c>
      <c r="B65" s="2" t="s">
        <v>229</v>
      </c>
      <c r="C65" s="111">
        <v>0</v>
      </c>
      <c r="D65" s="111">
        <v>0</v>
      </c>
      <c r="E65" s="111">
        <v>0</v>
      </c>
    </row>
    <row r="66" spans="1:5" ht="15" x14ac:dyDescent="0.2">
      <c r="A66" s="107" t="s">
        <v>228</v>
      </c>
      <c r="B66" s="124" t="s">
        <v>118</v>
      </c>
      <c r="C66" s="125">
        <v>0</v>
      </c>
      <c r="D66" s="125">
        <v>0</v>
      </c>
      <c r="E66" s="125">
        <v>0</v>
      </c>
    </row>
    <row r="67" spans="1:5" ht="30" x14ac:dyDescent="0.2">
      <c r="A67" s="108" t="s">
        <v>231</v>
      </c>
      <c r="B67" s="109" t="s">
        <v>232</v>
      </c>
      <c r="C67" s="115"/>
      <c r="D67" s="110"/>
      <c r="E67" s="110"/>
    </row>
    <row r="68" spans="1:5" x14ac:dyDescent="0.2">
      <c r="A68" s="119" t="s">
        <v>233</v>
      </c>
      <c r="B68" s="116" t="s">
        <v>87</v>
      </c>
      <c r="C68" s="117"/>
      <c r="D68" s="118"/>
      <c r="E68" s="118"/>
    </row>
    <row r="69" spans="1:5" x14ac:dyDescent="0.2">
      <c r="A69" s="92" t="s">
        <v>234</v>
      </c>
      <c r="B69" s="2" t="s">
        <v>235</v>
      </c>
      <c r="C69" s="111">
        <v>3263.59</v>
      </c>
      <c r="D69" s="111">
        <v>3263.59</v>
      </c>
      <c r="E69" s="111">
        <v>0</v>
      </c>
    </row>
    <row r="70" spans="1:5" x14ac:dyDescent="0.2">
      <c r="A70" s="119" t="s">
        <v>236</v>
      </c>
      <c r="B70" s="116" t="s">
        <v>87</v>
      </c>
      <c r="C70" s="117"/>
      <c r="D70" s="118"/>
      <c r="E70" s="118"/>
    </row>
    <row r="71" spans="1:5" x14ac:dyDescent="0.2">
      <c r="A71" s="92" t="s">
        <v>237</v>
      </c>
      <c r="B71" s="2" t="s">
        <v>238</v>
      </c>
      <c r="C71" s="111">
        <v>0</v>
      </c>
      <c r="D71" s="111">
        <v>0</v>
      </c>
      <c r="E71" s="111">
        <v>0</v>
      </c>
    </row>
    <row r="72" spans="1:5" ht="15" x14ac:dyDescent="0.2">
      <c r="A72" s="127" t="s">
        <v>231</v>
      </c>
      <c r="B72" s="128" t="s">
        <v>118</v>
      </c>
      <c r="C72" s="129">
        <v>3263.59</v>
      </c>
      <c r="D72" s="129">
        <v>3263.59</v>
      </c>
      <c r="E72" s="129">
        <v>0</v>
      </c>
    </row>
    <row r="73" spans="1:5" ht="60" x14ac:dyDescent="0.2">
      <c r="A73" s="108" t="s">
        <v>239</v>
      </c>
      <c r="B73" s="109" t="s">
        <v>240</v>
      </c>
      <c r="C73" s="115"/>
      <c r="D73" s="110"/>
      <c r="E73" s="110"/>
    </row>
    <row r="74" spans="1:5" x14ac:dyDescent="0.2">
      <c r="A74" s="119" t="s">
        <v>241</v>
      </c>
      <c r="B74" s="116" t="s">
        <v>87</v>
      </c>
      <c r="C74" s="117"/>
      <c r="D74" s="118"/>
      <c r="E74" s="118"/>
    </row>
    <row r="75" spans="1:5" ht="28.5" customHeight="1" x14ac:dyDescent="0.2">
      <c r="A75" s="92" t="s">
        <v>242</v>
      </c>
      <c r="B75" s="2" t="s">
        <v>1420</v>
      </c>
      <c r="C75" s="111">
        <v>0</v>
      </c>
      <c r="D75" s="111">
        <v>0</v>
      </c>
      <c r="E75" s="111">
        <v>0</v>
      </c>
    </row>
    <row r="76" spans="1:5" x14ac:dyDescent="0.2">
      <c r="A76" s="119" t="s">
        <v>243</v>
      </c>
      <c r="B76" s="116" t="s">
        <v>244</v>
      </c>
      <c r="C76" s="117"/>
      <c r="D76" s="118"/>
      <c r="E76" s="118"/>
    </row>
    <row r="77" spans="1:5" x14ac:dyDescent="0.2">
      <c r="A77" s="92" t="s">
        <v>245</v>
      </c>
      <c r="B77" s="2" t="s">
        <v>244</v>
      </c>
      <c r="C77" s="111">
        <v>0</v>
      </c>
      <c r="D77" s="111">
        <v>0</v>
      </c>
      <c r="E77" s="111">
        <v>0</v>
      </c>
    </row>
    <row r="78" spans="1:5" ht="25.5" x14ac:dyDescent="0.2">
      <c r="A78" s="92" t="s">
        <v>246</v>
      </c>
      <c r="B78" s="2" t="s">
        <v>1466</v>
      </c>
      <c r="C78" s="111">
        <v>163241.22</v>
      </c>
      <c r="D78" s="111">
        <v>0</v>
      </c>
      <c r="E78" s="111">
        <v>163241.22</v>
      </c>
    </row>
    <row r="79" spans="1:5" x14ac:dyDescent="0.2">
      <c r="A79" s="120" t="s">
        <v>243</v>
      </c>
      <c r="B79" s="121" t="s">
        <v>96</v>
      </c>
      <c r="C79" s="122">
        <v>163241.22</v>
      </c>
      <c r="D79" s="122">
        <v>0</v>
      </c>
      <c r="E79" s="122">
        <v>163241.22</v>
      </c>
    </row>
    <row r="80" spans="1:5" x14ac:dyDescent="0.2">
      <c r="A80" s="119" t="s">
        <v>247</v>
      </c>
      <c r="B80" s="116" t="s">
        <v>248</v>
      </c>
      <c r="C80" s="117"/>
      <c r="D80" s="118"/>
      <c r="E80" s="118"/>
    </row>
    <row r="81" spans="1:5" ht="25.5" x14ac:dyDescent="0.2">
      <c r="A81" s="92" t="s">
        <v>249</v>
      </c>
      <c r="B81" s="2" t="s">
        <v>1421</v>
      </c>
      <c r="C81" s="111">
        <v>0</v>
      </c>
      <c r="D81" s="111">
        <v>0</v>
      </c>
      <c r="E81" s="111">
        <v>0</v>
      </c>
    </row>
    <row r="82" spans="1:5" ht="15" x14ac:dyDescent="0.2">
      <c r="A82" s="107" t="s">
        <v>239</v>
      </c>
      <c r="B82" s="124" t="s">
        <v>118</v>
      </c>
      <c r="C82" s="125">
        <v>163241.22</v>
      </c>
      <c r="D82" s="125">
        <v>0</v>
      </c>
      <c r="E82" s="125">
        <v>163241.22</v>
      </c>
    </row>
    <row r="83" spans="1:5" ht="15" x14ac:dyDescent="0.2">
      <c r="A83" s="108" t="s">
        <v>250</v>
      </c>
      <c r="B83" s="109" t="s">
        <v>251</v>
      </c>
      <c r="C83" s="115"/>
      <c r="D83" s="110"/>
      <c r="E83" s="110"/>
    </row>
    <row r="84" spans="1:5" x14ac:dyDescent="0.2">
      <c r="A84" s="119" t="s">
        <v>252</v>
      </c>
      <c r="B84" s="116" t="s">
        <v>253</v>
      </c>
      <c r="C84" s="117"/>
      <c r="D84" s="118"/>
      <c r="E84" s="118"/>
    </row>
    <row r="85" spans="1:5" x14ac:dyDescent="0.2">
      <c r="A85" s="92" t="s">
        <v>254</v>
      </c>
      <c r="B85" s="2" t="s">
        <v>253</v>
      </c>
      <c r="C85" s="111">
        <v>0</v>
      </c>
      <c r="D85" s="111">
        <v>0</v>
      </c>
      <c r="E85" s="111">
        <v>0</v>
      </c>
    </row>
    <row r="86" spans="1:5" x14ac:dyDescent="0.2">
      <c r="A86" s="92" t="s">
        <v>255</v>
      </c>
      <c r="B86" s="2" t="s">
        <v>256</v>
      </c>
      <c r="C86" s="111">
        <v>0</v>
      </c>
      <c r="D86" s="111">
        <v>0</v>
      </c>
      <c r="E86" s="111">
        <v>0</v>
      </c>
    </row>
    <row r="87" spans="1:5" x14ac:dyDescent="0.2">
      <c r="A87" s="120" t="s">
        <v>252</v>
      </c>
      <c r="B87" s="121" t="s">
        <v>96</v>
      </c>
      <c r="C87" s="122">
        <v>0</v>
      </c>
      <c r="D87" s="122">
        <v>0</v>
      </c>
      <c r="E87" s="122">
        <v>0</v>
      </c>
    </row>
    <row r="88" spans="1:5" ht="15" x14ac:dyDescent="0.2">
      <c r="A88" s="107" t="s">
        <v>250</v>
      </c>
      <c r="B88" s="124" t="s">
        <v>118</v>
      </c>
      <c r="C88" s="125">
        <v>0</v>
      </c>
      <c r="D88" s="125">
        <v>0</v>
      </c>
      <c r="E88" s="125">
        <v>0</v>
      </c>
    </row>
    <row r="89" spans="1:5" ht="15" x14ac:dyDescent="0.2">
      <c r="A89" s="108" t="s">
        <v>257</v>
      </c>
      <c r="B89" s="109" t="s">
        <v>258</v>
      </c>
      <c r="C89" s="115"/>
      <c r="D89" s="110"/>
      <c r="E89" s="110"/>
    </row>
    <row r="90" spans="1:5" x14ac:dyDescent="0.2">
      <c r="A90" s="119" t="s">
        <v>259</v>
      </c>
      <c r="B90" s="116" t="s">
        <v>260</v>
      </c>
      <c r="C90" s="117"/>
      <c r="D90" s="118"/>
      <c r="E90" s="118"/>
    </row>
    <row r="91" spans="1:5" x14ac:dyDescent="0.2">
      <c r="A91" s="92" t="s">
        <v>261</v>
      </c>
      <c r="B91" s="2" t="s">
        <v>260</v>
      </c>
      <c r="C91" s="111">
        <v>0</v>
      </c>
      <c r="D91" s="111">
        <v>0</v>
      </c>
      <c r="E91" s="111">
        <v>0</v>
      </c>
    </row>
    <row r="92" spans="1:5" x14ac:dyDescent="0.2">
      <c r="A92" s="92" t="s">
        <v>262</v>
      </c>
      <c r="B92" s="2" t="s">
        <v>263</v>
      </c>
      <c r="C92" s="111">
        <v>1121.32</v>
      </c>
      <c r="D92" s="111">
        <v>0</v>
      </c>
      <c r="E92" s="111">
        <v>1121.32</v>
      </c>
    </row>
    <row r="93" spans="1:5" x14ac:dyDescent="0.2">
      <c r="A93" s="120" t="s">
        <v>259</v>
      </c>
      <c r="B93" s="121" t="s">
        <v>96</v>
      </c>
      <c r="C93" s="122">
        <v>1121.32</v>
      </c>
      <c r="D93" s="122">
        <v>0</v>
      </c>
      <c r="E93" s="122">
        <v>1121.32</v>
      </c>
    </row>
    <row r="94" spans="1:5" x14ac:dyDescent="0.2">
      <c r="A94" s="119" t="s">
        <v>264</v>
      </c>
      <c r="B94" s="116" t="s">
        <v>265</v>
      </c>
      <c r="C94" s="117"/>
      <c r="D94" s="118"/>
      <c r="E94" s="118"/>
    </row>
    <row r="95" spans="1:5" x14ac:dyDescent="0.2">
      <c r="A95" s="92" t="s">
        <v>266</v>
      </c>
      <c r="B95" s="2" t="s">
        <v>265</v>
      </c>
      <c r="C95" s="111">
        <v>7327.02</v>
      </c>
      <c r="D95" s="111">
        <v>7327.02</v>
      </c>
      <c r="E95" s="111">
        <v>0</v>
      </c>
    </row>
    <row r="96" spans="1:5" x14ac:dyDescent="0.2">
      <c r="A96" s="92" t="s">
        <v>267</v>
      </c>
      <c r="B96" s="2" t="s">
        <v>268</v>
      </c>
      <c r="C96" s="111">
        <v>299.06</v>
      </c>
      <c r="D96" s="111">
        <v>0</v>
      </c>
      <c r="E96" s="111">
        <v>299.06</v>
      </c>
    </row>
    <row r="97" spans="1:5" x14ac:dyDescent="0.2">
      <c r="A97" s="139" t="s">
        <v>264</v>
      </c>
      <c r="B97" s="140" t="s">
        <v>96</v>
      </c>
      <c r="C97" s="141">
        <v>7626.0800000000008</v>
      </c>
      <c r="D97" s="141">
        <v>7327.02</v>
      </c>
      <c r="E97" s="141">
        <v>299.06</v>
      </c>
    </row>
    <row r="98" spans="1:5" x14ac:dyDescent="0.2">
      <c r="A98" s="120" t="s">
        <v>269</v>
      </c>
      <c r="B98" s="2" t="s">
        <v>270</v>
      </c>
    </row>
    <row r="99" spans="1:5" x14ac:dyDescent="0.2">
      <c r="A99" s="92" t="s">
        <v>271</v>
      </c>
      <c r="B99" s="2" t="s">
        <v>270</v>
      </c>
      <c r="C99" s="111">
        <v>-88.47</v>
      </c>
      <c r="D99" s="111">
        <v>-88.47</v>
      </c>
      <c r="E99" s="111">
        <v>0</v>
      </c>
    </row>
    <row r="100" spans="1:5" x14ac:dyDescent="0.2">
      <c r="A100" s="92" t="s">
        <v>272</v>
      </c>
      <c r="B100" s="2" t="s">
        <v>273</v>
      </c>
      <c r="C100" s="111">
        <v>206.75</v>
      </c>
      <c r="D100" s="111">
        <v>0</v>
      </c>
      <c r="E100" s="111">
        <v>206.75</v>
      </c>
    </row>
    <row r="101" spans="1:5" x14ac:dyDescent="0.2">
      <c r="A101" s="120" t="s">
        <v>269</v>
      </c>
      <c r="B101" s="121" t="s">
        <v>96</v>
      </c>
      <c r="C101" s="122">
        <v>118.28</v>
      </c>
      <c r="D101" s="122">
        <v>-88.47</v>
      </c>
      <c r="E101" s="122">
        <v>206.75</v>
      </c>
    </row>
    <row r="102" spans="1:5" x14ac:dyDescent="0.2">
      <c r="A102" s="119" t="s">
        <v>274</v>
      </c>
      <c r="B102" s="116" t="s">
        <v>275</v>
      </c>
      <c r="C102" s="117"/>
      <c r="D102" s="118"/>
      <c r="E102" s="118"/>
    </row>
    <row r="103" spans="1:5" x14ac:dyDescent="0.2">
      <c r="A103" s="92" t="s">
        <v>276</v>
      </c>
      <c r="B103" s="2" t="s">
        <v>275</v>
      </c>
      <c r="C103" s="111">
        <v>14529.29</v>
      </c>
      <c r="D103" s="111">
        <v>14529.29</v>
      </c>
      <c r="E103" s="111">
        <v>0</v>
      </c>
    </row>
    <row r="104" spans="1:5" x14ac:dyDescent="0.2">
      <c r="A104" s="92" t="s">
        <v>277</v>
      </c>
      <c r="B104" s="2" t="s">
        <v>278</v>
      </c>
      <c r="C104" s="111">
        <v>15.76</v>
      </c>
      <c r="D104" s="111">
        <v>0</v>
      </c>
      <c r="E104" s="111">
        <v>15.76</v>
      </c>
    </row>
    <row r="105" spans="1:5" x14ac:dyDescent="0.2">
      <c r="A105" s="120" t="s">
        <v>274</v>
      </c>
      <c r="B105" s="121" t="s">
        <v>96</v>
      </c>
      <c r="C105" s="122">
        <v>14545.050000000001</v>
      </c>
      <c r="D105" s="122">
        <v>14529.29</v>
      </c>
      <c r="E105" s="122">
        <v>15.76</v>
      </c>
    </row>
    <row r="106" spans="1:5" ht="15" x14ac:dyDescent="0.2">
      <c r="A106" s="107" t="s">
        <v>257</v>
      </c>
      <c r="B106" s="124" t="s">
        <v>118</v>
      </c>
      <c r="C106" s="125">
        <v>23410.73</v>
      </c>
      <c r="D106" s="125">
        <v>21767.84</v>
      </c>
      <c r="E106" s="125">
        <v>1642.8899999999999</v>
      </c>
    </row>
    <row r="107" spans="1:5" ht="15" x14ac:dyDescent="0.2">
      <c r="A107" s="108" t="s">
        <v>279</v>
      </c>
      <c r="B107" s="109" t="s">
        <v>87</v>
      </c>
      <c r="C107" s="115"/>
      <c r="D107" s="110"/>
      <c r="E107" s="110"/>
    </row>
    <row r="108" spans="1:5" x14ac:dyDescent="0.2">
      <c r="A108" s="92" t="s">
        <v>280</v>
      </c>
      <c r="B108" s="2" t="s">
        <v>281</v>
      </c>
      <c r="C108" s="111">
        <v>1137327465.97</v>
      </c>
      <c r="D108" s="111">
        <v>94769350.939999998</v>
      </c>
      <c r="E108" s="111">
        <v>1042558115.03</v>
      </c>
    </row>
    <row r="109" spans="1:5" ht="15" x14ac:dyDescent="0.2">
      <c r="A109" s="127" t="s">
        <v>279</v>
      </c>
      <c r="B109" s="128" t="s">
        <v>118</v>
      </c>
      <c r="C109" s="129">
        <v>1137327465.97</v>
      </c>
      <c r="D109" s="129">
        <v>94769350.939999998</v>
      </c>
      <c r="E109" s="129">
        <v>1042558115.03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1" manualBreakCount="1"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30"/>
  <sheetViews>
    <sheetView zoomScaleNormal="100" zoomScaleSheetLayoutView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4" t="s">
        <v>3</v>
      </c>
      <c r="B1" s="165"/>
      <c r="C1" s="165"/>
      <c r="D1" s="165"/>
      <c r="E1" s="165"/>
    </row>
    <row r="2" spans="1:5" ht="25.5" x14ac:dyDescent="0.2">
      <c r="A2" s="168" t="s">
        <v>8</v>
      </c>
      <c r="B2" s="168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9"/>
      <c r="B3" s="169"/>
      <c r="C3" s="90"/>
      <c r="D3" s="166" t="s">
        <v>0</v>
      </c>
      <c r="E3" s="167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 x14ac:dyDescent="0.2">
      <c r="A5" s="108" t="s">
        <v>282</v>
      </c>
      <c r="B5" s="109" t="s">
        <v>283</v>
      </c>
      <c r="C5" s="115"/>
      <c r="D5" s="110"/>
      <c r="E5" s="110"/>
    </row>
    <row r="6" spans="1:5" x14ac:dyDescent="0.2">
      <c r="A6" s="119" t="s">
        <v>284</v>
      </c>
      <c r="B6" s="116" t="s">
        <v>283</v>
      </c>
      <c r="C6" s="117"/>
      <c r="D6" s="118"/>
      <c r="E6" s="118"/>
    </row>
    <row r="7" spans="1:5" x14ac:dyDescent="0.2">
      <c r="A7" s="92" t="s">
        <v>285</v>
      </c>
      <c r="B7" s="2" t="s">
        <v>286</v>
      </c>
      <c r="C7" s="111">
        <v>193202768.09</v>
      </c>
      <c r="D7" s="111">
        <v>66007342.240000002</v>
      </c>
      <c r="E7" s="111">
        <v>127195425.84999999</v>
      </c>
    </row>
    <row r="8" spans="1:5" x14ac:dyDescent="0.2">
      <c r="A8" s="92" t="s">
        <v>287</v>
      </c>
      <c r="B8" s="2" t="s">
        <v>288</v>
      </c>
      <c r="C8" s="111">
        <v>5255608.5599999996</v>
      </c>
      <c r="D8" s="111">
        <v>4306320.43</v>
      </c>
      <c r="E8" s="111">
        <v>949288.13</v>
      </c>
    </row>
    <row r="9" spans="1:5" x14ac:dyDescent="0.2">
      <c r="A9" s="92" t="s">
        <v>289</v>
      </c>
      <c r="B9" s="2" t="s">
        <v>290</v>
      </c>
      <c r="C9" s="111">
        <v>0</v>
      </c>
      <c r="D9" s="111">
        <v>0</v>
      </c>
      <c r="E9" s="111">
        <v>0</v>
      </c>
    </row>
    <row r="10" spans="1:5" x14ac:dyDescent="0.2">
      <c r="A10" s="120" t="s">
        <v>284</v>
      </c>
      <c r="B10" s="121" t="s">
        <v>96</v>
      </c>
      <c r="C10" s="122">
        <v>198458376.65000001</v>
      </c>
      <c r="D10" s="122">
        <v>70313662.670000002</v>
      </c>
      <c r="E10" s="122">
        <v>128144713.97999999</v>
      </c>
    </row>
    <row r="11" spans="1:5" x14ac:dyDescent="0.2">
      <c r="A11" s="119" t="s">
        <v>291</v>
      </c>
      <c r="B11" s="116" t="s">
        <v>292</v>
      </c>
      <c r="C11" s="117"/>
      <c r="D11" s="118"/>
      <c r="E11" s="118"/>
    </row>
    <row r="12" spans="1:5" x14ac:dyDescent="0.2">
      <c r="A12" s="92" t="s">
        <v>293</v>
      </c>
      <c r="B12" s="2" t="s">
        <v>294</v>
      </c>
      <c r="C12" s="111">
        <v>17460995.59</v>
      </c>
      <c r="D12" s="111">
        <v>4482333.09</v>
      </c>
      <c r="E12" s="111">
        <v>12978662.5</v>
      </c>
    </row>
    <row r="13" spans="1:5" ht="25.5" x14ac:dyDescent="0.2">
      <c r="A13" s="92" t="s">
        <v>295</v>
      </c>
      <c r="B13" s="2" t="s">
        <v>1467</v>
      </c>
      <c r="C13" s="111">
        <v>0</v>
      </c>
      <c r="D13" s="111">
        <v>0</v>
      </c>
      <c r="E13" s="111">
        <v>0</v>
      </c>
    </row>
    <row r="14" spans="1:5" x14ac:dyDescent="0.2">
      <c r="A14" s="120" t="s">
        <v>291</v>
      </c>
      <c r="B14" s="121" t="s">
        <v>96</v>
      </c>
      <c r="C14" s="122">
        <v>17460995.59</v>
      </c>
      <c r="D14" s="122">
        <v>4482333.09</v>
      </c>
      <c r="E14" s="122">
        <v>12978662.5</v>
      </c>
    </row>
    <row r="15" spans="1:5" x14ac:dyDescent="0.2">
      <c r="A15" s="119" t="s">
        <v>296</v>
      </c>
      <c r="B15" s="116" t="s">
        <v>87</v>
      </c>
      <c r="C15" s="117"/>
      <c r="D15" s="118"/>
      <c r="E15" s="118"/>
    </row>
    <row r="16" spans="1:5" x14ac:dyDescent="0.2">
      <c r="A16" s="92" t="s">
        <v>297</v>
      </c>
      <c r="B16" s="2" t="s">
        <v>298</v>
      </c>
      <c r="C16" s="111">
        <v>16876479.920000002</v>
      </c>
      <c r="D16" s="111">
        <v>3231935.43</v>
      </c>
      <c r="E16" s="111">
        <v>13644544.49</v>
      </c>
    </row>
    <row r="17" spans="1:5" ht="25.5" x14ac:dyDescent="0.2">
      <c r="A17" s="119" t="s">
        <v>299</v>
      </c>
      <c r="B17" s="116" t="s">
        <v>300</v>
      </c>
      <c r="C17" s="117"/>
      <c r="D17" s="118"/>
      <c r="E17" s="118"/>
    </row>
    <row r="18" spans="1:5" ht="25.5" x14ac:dyDescent="0.2">
      <c r="A18" s="92" t="s">
        <v>301</v>
      </c>
      <c r="B18" s="2" t="s">
        <v>1422</v>
      </c>
      <c r="C18" s="111">
        <v>1652608.84</v>
      </c>
      <c r="D18" s="111">
        <v>629326.99</v>
      </c>
      <c r="E18" s="111">
        <v>1023281.85</v>
      </c>
    </row>
    <row r="19" spans="1:5" ht="25.5" x14ac:dyDescent="0.2">
      <c r="A19" s="92" t="s">
        <v>302</v>
      </c>
      <c r="B19" s="2" t="s">
        <v>1423</v>
      </c>
      <c r="C19" s="111">
        <v>791296.89</v>
      </c>
      <c r="D19" s="111">
        <v>266142.78000000003</v>
      </c>
      <c r="E19" s="111">
        <v>525154.11</v>
      </c>
    </row>
    <row r="20" spans="1:5" x14ac:dyDescent="0.2">
      <c r="A20" s="92" t="s">
        <v>303</v>
      </c>
      <c r="B20" s="2" t="s">
        <v>304</v>
      </c>
      <c r="C20" s="111">
        <v>4740495.66</v>
      </c>
      <c r="D20" s="111">
        <v>2026732.59</v>
      </c>
      <c r="E20" s="111">
        <v>2713763.07</v>
      </c>
    </row>
    <row r="21" spans="1:5" x14ac:dyDescent="0.2">
      <c r="A21" s="120" t="s">
        <v>299</v>
      </c>
      <c r="B21" s="121" t="s">
        <v>96</v>
      </c>
      <c r="C21" s="122">
        <v>7184401.3900000006</v>
      </c>
      <c r="D21" s="122">
        <v>2922202.3600000003</v>
      </c>
      <c r="E21" s="122">
        <v>4262199.0299999993</v>
      </c>
    </row>
    <row r="22" spans="1:5" ht="25.5" x14ac:dyDescent="0.2">
      <c r="A22" s="119" t="s">
        <v>305</v>
      </c>
      <c r="B22" s="116" t="s">
        <v>306</v>
      </c>
      <c r="C22" s="117"/>
      <c r="D22" s="118"/>
      <c r="E22" s="118"/>
    </row>
    <row r="23" spans="1:5" ht="25.5" x14ac:dyDescent="0.2">
      <c r="A23" s="92" t="s">
        <v>307</v>
      </c>
      <c r="B23" s="2" t="s">
        <v>308</v>
      </c>
      <c r="C23" s="111">
        <v>3110317.46</v>
      </c>
      <c r="D23" s="111">
        <v>856111.4</v>
      </c>
      <c r="E23" s="111">
        <v>2254206.06</v>
      </c>
    </row>
    <row r="24" spans="1:5" x14ac:dyDescent="0.2">
      <c r="A24" s="92" t="s">
        <v>309</v>
      </c>
      <c r="B24" s="2" t="s">
        <v>310</v>
      </c>
      <c r="C24" s="111">
        <v>0</v>
      </c>
      <c r="D24" s="111">
        <v>0</v>
      </c>
      <c r="E24" s="111">
        <v>0</v>
      </c>
    </row>
    <row r="25" spans="1:5" x14ac:dyDescent="0.2">
      <c r="A25" s="120" t="s">
        <v>305</v>
      </c>
      <c r="B25" s="121" t="s">
        <v>96</v>
      </c>
      <c r="C25" s="122">
        <v>3110317.46</v>
      </c>
      <c r="D25" s="122">
        <v>856111.4</v>
      </c>
      <c r="E25" s="122">
        <v>2254206.06</v>
      </c>
    </row>
    <row r="26" spans="1:5" x14ac:dyDescent="0.2">
      <c r="A26" s="119" t="s">
        <v>311</v>
      </c>
      <c r="B26" s="116" t="s">
        <v>87</v>
      </c>
      <c r="C26" s="117"/>
      <c r="D26" s="118"/>
      <c r="E26" s="118"/>
    </row>
    <row r="27" spans="1:5" x14ac:dyDescent="0.2">
      <c r="A27" s="92" t="s">
        <v>312</v>
      </c>
      <c r="B27" s="2" t="s">
        <v>313</v>
      </c>
      <c r="C27" s="111">
        <v>13091.4</v>
      </c>
      <c r="D27" s="111">
        <v>6676.33</v>
      </c>
      <c r="E27" s="111">
        <v>6415.07</v>
      </c>
    </row>
    <row r="28" spans="1:5" x14ac:dyDescent="0.2">
      <c r="A28" s="119" t="s">
        <v>314</v>
      </c>
      <c r="B28" s="116" t="s">
        <v>87</v>
      </c>
      <c r="C28" s="117"/>
      <c r="D28" s="118"/>
      <c r="E28" s="118"/>
    </row>
    <row r="29" spans="1:5" x14ac:dyDescent="0.2">
      <c r="A29" s="92" t="s">
        <v>315</v>
      </c>
      <c r="B29" s="2" t="s">
        <v>316</v>
      </c>
      <c r="C29" s="111">
        <v>6597891.7599999998</v>
      </c>
      <c r="D29" s="111">
        <v>702514.85</v>
      </c>
      <c r="E29" s="111">
        <v>5895376.9100000001</v>
      </c>
    </row>
    <row r="30" spans="1:5" x14ac:dyDescent="0.2">
      <c r="A30" s="119" t="s">
        <v>317</v>
      </c>
      <c r="B30" s="116" t="s">
        <v>87</v>
      </c>
      <c r="C30" s="117"/>
      <c r="D30" s="118"/>
      <c r="E30" s="118"/>
    </row>
    <row r="31" spans="1:5" x14ac:dyDescent="0.2">
      <c r="A31" s="112" t="s">
        <v>318</v>
      </c>
      <c r="B31" s="113" t="s">
        <v>319</v>
      </c>
      <c r="C31" s="114">
        <v>24573358.879999999</v>
      </c>
      <c r="D31" s="114">
        <v>5691238.7000000002</v>
      </c>
      <c r="E31" s="114">
        <v>18882120.18</v>
      </c>
    </row>
    <row r="32" spans="1:5" x14ac:dyDescent="0.2">
      <c r="A32" s="120" t="s">
        <v>320</v>
      </c>
      <c r="B32" s="2" t="s">
        <v>87</v>
      </c>
    </row>
    <row r="33" spans="1:5" ht="25.5" x14ac:dyDescent="0.2">
      <c r="A33" s="92" t="s">
        <v>321</v>
      </c>
      <c r="B33" s="2" t="s">
        <v>322</v>
      </c>
      <c r="C33" s="111">
        <v>386001.36</v>
      </c>
      <c r="D33" s="111">
        <v>38117</v>
      </c>
      <c r="E33" s="111">
        <v>347884.36</v>
      </c>
    </row>
    <row r="34" spans="1:5" ht="15" x14ac:dyDescent="0.2">
      <c r="A34" s="107" t="s">
        <v>282</v>
      </c>
      <c r="B34" s="124" t="s">
        <v>118</v>
      </c>
      <c r="C34" s="125">
        <v>274660914.41000003</v>
      </c>
      <c r="D34" s="125">
        <v>88244791.830000013</v>
      </c>
      <c r="E34" s="125">
        <v>186416122.58000001</v>
      </c>
    </row>
    <row r="35" spans="1:5" ht="15" x14ac:dyDescent="0.2">
      <c r="A35" s="108" t="s">
        <v>323</v>
      </c>
      <c r="B35" s="109" t="s">
        <v>324</v>
      </c>
      <c r="C35" s="115"/>
      <c r="D35" s="110"/>
      <c r="E35" s="110"/>
    </row>
    <row r="36" spans="1:5" x14ac:dyDescent="0.2">
      <c r="A36" s="119" t="s">
        <v>325</v>
      </c>
      <c r="B36" s="116" t="s">
        <v>87</v>
      </c>
      <c r="C36" s="117"/>
      <c r="D36" s="118"/>
      <c r="E36" s="118"/>
    </row>
    <row r="37" spans="1:5" x14ac:dyDescent="0.2">
      <c r="A37" s="92" t="s">
        <v>326</v>
      </c>
      <c r="B37" s="2" t="s">
        <v>327</v>
      </c>
      <c r="C37" s="111">
        <v>55697276.659999996</v>
      </c>
      <c r="D37" s="111">
        <v>32634641.48</v>
      </c>
      <c r="E37" s="111">
        <v>23062635.18</v>
      </c>
    </row>
    <row r="38" spans="1:5" x14ac:dyDescent="0.2">
      <c r="A38" s="92" t="s">
        <v>328</v>
      </c>
      <c r="B38" s="2" t="s">
        <v>329</v>
      </c>
      <c r="C38" s="111">
        <v>20861.84</v>
      </c>
      <c r="D38" s="111">
        <v>11836.96</v>
      </c>
      <c r="E38" s="111">
        <v>9024.8799999999992</v>
      </c>
    </row>
    <row r="39" spans="1:5" x14ac:dyDescent="0.2">
      <c r="A39" s="92" t="s">
        <v>330</v>
      </c>
      <c r="B39" s="2" t="s">
        <v>331</v>
      </c>
      <c r="C39" s="111">
        <v>2274697.42</v>
      </c>
      <c r="D39" s="111">
        <v>1674825.14</v>
      </c>
      <c r="E39" s="111">
        <v>599872.28</v>
      </c>
    </row>
    <row r="40" spans="1:5" x14ac:dyDescent="0.2">
      <c r="A40" s="120" t="s">
        <v>325</v>
      </c>
      <c r="B40" s="121" t="s">
        <v>96</v>
      </c>
      <c r="C40" s="122">
        <v>57992835.920000002</v>
      </c>
      <c r="D40" s="122">
        <v>34321303.579999998</v>
      </c>
      <c r="E40" s="122">
        <v>23671532.34</v>
      </c>
    </row>
    <row r="41" spans="1:5" x14ac:dyDescent="0.2">
      <c r="A41" s="119" t="s">
        <v>332</v>
      </c>
      <c r="B41" s="116" t="s">
        <v>87</v>
      </c>
      <c r="C41" s="117"/>
      <c r="D41" s="118"/>
      <c r="E41" s="118"/>
    </row>
    <row r="42" spans="1:5" x14ac:dyDescent="0.2">
      <c r="A42" s="92" t="s">
        <v>333</v>
      </c>
      <c r="B42" s="2" t="s">
        <v>334</v>
      </c>
      <c r="C42" s="111">
        <v>133305.92000000001</v>
      </c>
      <c r="D42" s="111">
        <v>12319.12</v>
      </c>
      <c r="E42" s="111">
        <v>120986.8</v>
      </c>
    </row>
    <row r="43" spans="1:5" x14ac:dyDescent="0.2">
      <c r="A43" s="119" t="s">
        <v>335</v>
      </c>
      <c r="B43" s="116" t="s">
        <v>336</v>
      </c>
      <c r="C43" s="117"/>
      <c r="D43" s="118"/>
      <c r="E43" s="118"/>
    </row>
    <row r="44" spans="1:5" x14ac:dyDescent="0.2">
      <c r="A44" s="92" t="s">
        <v>337</v>
      </c>
      <c r="B44" s="2" t="s">
        <v>338</v>
      </c>
      <c r="C44" s="111">
        <v>4747634.72</v>
      </c>
      <c r="D44" s="111">
        <v>4667183.1399999997</v>
      </c>
      <c r="E44" s="111">
        <v>80451.58</v>
      </c>
    </row>
    <row r="45" spans="1:5" x14ac:dyDescent="0.2">
      <c r="A45" s="92" t="s">
        <v>339</v>
      </c>
      <c r="B45" s="2" t="s">
        <v>340</v>
      </c>
      <c r="C45" s="111">
        <v>0</v>
      </c>
      <c r="D45" s="111">
        <v>0</v>
      </c>
      <c r="E45" s="111">
        <v>0</v>
      </c>
    </row>
    <row r="46" spans="1:5" x14ac:dyDescent="0.2">
      <c r="A46" s="120" t="s">
        <v>335</v>
      </c>
      <c r="B46" s="121" t="s">
        <v>96</v>
      </c>
      <c r="C46" s="122">
        <v>4747634.72</v>
      </c>
      <c r="D46" s="122">
        <v>4667183.1399999997</v>
      </c>
      <c r="E46" s="122">
        <v>80451.58</v>
      </c>
    </row>
    <row r="47" spans="1:5" x14ac:dyDescent="0.2">
      <c r="A47" s="119" t="s">
        <v>341</v>
      </c>
      <c r="B47" s="116" t="s">
        <v>87</v>
      </c>
      <c r="C47" s="117"/>
      <c r="D47" s="118"/>
      <c r="E47" s="118"/>
    </row>
    <row r="48" spans="1:5" x14ac:dyDescent="0.2">
      <c r="A48" s="92" t="s">
        <v>342</v>
      </c>
      <c r="B48" s="2" t="s">
        <v>343</v>
      </c>
      <c r="C48" s="111">
        <v>1405475.69</v>
      </c>
      <c r="D48" s="111">
        <v>1384795.91</v>
      </c>
      <c r="E48" s="111">
        <v>20679.78</v>
      </c>
    </row>
    <row r="49" spans="1:5" x14ac:dyDescent="0.2">
      <c r="A49" s="119" t="s">
        <v>344</v>
      </c>
      <c r="B49" s="116" t="s">
        <v>87</v>
      </c>
      <c r="C49" s="117"/>
      <c r="D49" s="118"/>
      <c r="E49" s="118"/>
    </row>
    <row r="50" spans="1:5" x14ac:dyDescent="0.2">
      <c r="A50" s="92" t="s">
        <v>345</v>
      </c>
      <c r="B50" s="2" t="s">
        <v>346</v>
      </c>
      <c r="C50" s="111">
        <v>92648.53</v>
      </c>
      <c r="D50" s="111">
        <v>91685.33</v>
      </c>
      <c r="E50" s="111">
        <v>963.2</v>
      </c>
    </row>
    <row r="51" spans="1:5" x14ac:dyDescent="0.2">
      <c r="A51" s="119" t="s">
        <v>347</v>
      </c>
      <c r="B51" s="116" t="s">
        <v>87</v>
      </c>
      <c r="C51" s="117"/>
      <c r="D51" s="118"/>
      <c r="E51" s="118"/>
    </row>
    <row r="52" spans="1:5" x14ac:dyDescent="0.2">
      <c r="A52" s="92" t="s">
        <v>348</v>
      </c>
      <c r="B52" s="2" t="s">
        <v>349</v>
      </c>
      <c r="C52" s="111">
        <v>97929.58</v>
      </c>
      <c r="D52" s="111">
        <v>97726.53</v>
      </c>
      <c r="E52" s="111">
        <v>203.05</v>
      </c>
    </row>
    <row r="53" spans="1:5" x14ac:dyDescent="0.2">
      <c r="A53" s="119" t="s">
        <v>350</v>
      </c>
      <c r="B53" s="116" t="s">
        <v>87</v>
      </c>
      <c r="C53" s="117"/>
      <c r="D53" s="118"/>
      <c r="E53" s="118"/>
    </row>
    <row r="54" spans="1:5" x14ac:dyDescent="0.2">
      <c r="A54" s="92" t="s">
        <v>351</v>
      </c>
      <c r="B54" s="2" t="s">
        <v>352</v>
      </c>
      <c r="C54" s="111">
        <v>2818387.33</v>
      </c>
      <c r="D54" s="111">
        <v>2766188.49</v>
      </c>
      <c r="E54" s="111">
        <v>52198.84</v>
      </c>
    </row>
    <row r="55" spans="1:5" x14ac:dyDescent="0.2">
      <c r="A55" s="119" t="s">
        <v>353</v>
      </c>
      <c r="B55" s="116" t="s">
        <v>87</v>
      </c>
      <c r="C55" s="117"/>
      <c r="D55" s="118"/>
      <c r="E55" s="118"/>
    </row>
    <row r="56" spans="1:5" x14ac:dyDescent="0.2">
      <c r="A56" s="92" t="s">
        <v>354</v>
      </c>
      <c r="B56" s="2" t="s">
        <v>355</v>
      </c>
      <c r="C56" s="111">
        <v>117782.39</v>
      </c>
      <c r="D56" s="111">
        <v>116313.24</v>
      </c>
      <c r="E56" s="111">
        <v>1469.15</v>
      </c>
    </row>
    <row r="57" spans="1:5" x14ac:dyDescent="0.2">
      <c r="A57" s="119" t="s">
        <v>356</v>
      </c>
      <c r="B57" s="116" t="s">
        <v>87</v>
      </c>
      <c r="C57" s="117"/>
      <c r="D57" s="118"/>
      <c r="E57" s="118"/>
    </row>
    <row r="58" spans="1:5" x14ac:dyDescent="0.2">
      <c r="A58" s="92" t="s">
        <v>357</v>
      </c>
      <c r="B58" s="2" t="s">
        <v>358</v>
      </c>
      <c r="C58" s="111">
        <v>6138511.6299999999</v>
      </c>
      <c r="D58" s="111">
        <v>3730501.02</v>
      </c>
      <c r="E58" s="111">
        <v>2408010.61</v>
      </c>
    </row>
    <row r="59" spans="1:5" x14ac:dyDescent="0.2">
      <c r="A59" s="119" t="s">
        <v>359</v>
      </c>
      <c r="B59" s="116" t="s">
        <v>87</v>
      </c>
      <c r="C59" s="117"/>
      <c r="D59" s="118"/>
      <c r="E59" s="118"/>
    </row>
    <row r="60" spans="1:5" x14ac:dyDescent="0.2">
      <c r="A60" s="92" t="s">
        <v>360</v>
      </c>
      <c r="B60" s="2" t="s">
        <v>361</v>
      </c>
      <c r="C60" s="111">
        <v>68354.97</v>
      </c>
      <c r="D60" s="111">
        <v>21642.76</v>
      </c>
      <c r="E60" s="111">
        <v>46712.21</v>
      </c>
    </row>
    <row r="61" spans="1:5" ht="15" x14ac:dyDescent="0.2">
      <c r="A61" s="127" t="s">
        <v>323</v>
      </c>
      <c r="B61" s="128" t="s">
        <v>118</v>
      </c>
      <c r="C61" s="129">
        <v>73612866.679999992</v>
      </c>
      <c r="D61" s="129">
        <v>47209659.119999997</v>
      </c>
      <c r="E61" s="129">
        <v>26403207.559999999</v>
      </c>
    </row>
    <row r="62" spans="1:5" ht="15" x14ac:dyDescent="0.2">
      <c r="A62" s="108" t="s">
        <v>362</v>
      </c>
      <c r="B62" s="109" t="s">
        <v>363</v>
      </c>
      <c r="C62" s="115"/>
      <c r="D62" s="110"/>
      <c r="E62" s="110"/>
    </row>
    <row r="63" spans="1:5" x14ac:dyDescent="0.2">
      <c r="A63" s="119" t="s">
        <v>364</v>
      </c>
      <c r="B63" s="116" t="s">
        <v>87</v>
      </c>
      <c r="C63" s="117"/>
      <c r="D63" s="118"/>
      <c r="E63" s="118"/>
    </row>
    <row r="64" spans="1:5" x14ac:dyDescent="0.2">
      <c r="A64" s="92" t="s">
        <v>365</v>
      </c>
      <c r="B64" s="2" t="s">
        <v>366</v>
      </c>
      <c r="C64" s="111">
        <v>26397800.719999999</v>
      </c>
      <c r="D64" s="111">
        <v>10583635.880000001</v>
      </c>
      <c r="E64" s="111">
        <v>15814164.84</v>
      </c>
    </row>
    <row r="65" spans="1:5" x14ac:dyDescent="0.2">
      <c r="A65" s="119" t="s">
        <v>367</v>
      </c>
      <c r="B65" s="116" t="s">
        <v>87</v>
      </c>
      <c r="C65" s="117"/>
      <c r="D65" s="118"/>
      <c r="E65" s="118"/>
    </row>
    <row r="66" spans="1:5" x14ac:dyDescent="0.2">
      <c r="A66" s="92" t="s">
        <v>368</v>
      </c>
      <c r="B66" s="2" t="s">
        <v>369</v>
      </c>
      <c r="C66" s="111">
        <v>846109.9</v>
      </c>
      <c r="D66" s="111">
        <v>111221.37</v>
      </c>
      <c r="E66" s="111">
        <v>734888.53</v>
      </c>
    </row>
    <row r="67" spans="1:5" x14ac:dyDescent="0.2">
      <c r="A67" s="119" t="s">
        <v>370</v>
      </c>
      <c r="B67" s="116" t="s">
        <v>87</v>
      </c>
      <c r="C67" s="117"/>
      <c r="D67" s="118"/>
      <c r="E67" s="118"/>
    </row>
    <row r="68" spans="1:5" x14ac:dyDescent="0.2">
      <c r="A68" s="92" t="s">
        <v>371</v>
      </c>
      <c r="B68" s="2" t="s">
        <v>372</v>
      </c>
      <c r="C68" s="111">
        <v>22001.8</v>
      </c>
      <c r="D68" s="111">
        <v>1791.24</v>
      </c>
      <c r="E68" s="111">
        <v>20210.560000000001</v>
      </c>
    </row>
    <row r="69" spans="1:5" ht="15" x14ac:dyDescent="0.2">
      <c r="A69" s="107" t="s">
        <v>362</v>
      </c>
      <c r="B69" s="124" t="s">
        <v>118</v>
      </c>
      <c r="C69" s="125">
        <v>27265912.419999998</v>
      </c>
      <c r="D69" s="125">
        <v>10696648.49</v>
      </c>
      <c r="E69" s="125">
        <v>16569263.93</v>
      </c>
    </row>
    <row r="70" spans="1:5" ht="30" x14ac:dyDescent="0.2">
      <c r="A70" s="108" t="s">
        <v>373</v>
      </c>
      <c r="B70" s="109" t="s">
        <v>374</v>
      </c>
      <c r="C70" s="115"/>
      <c r="D70" s="110"/>
      <c r="E70" s="110"/>
    </row>
    <row r="71" spans="1:5" x14ac:dyDescent="0.2">
      <c r="A71" s="119" t="s">
        <v>375</v>
      </c>
      <c r="B71" s="116" t="s">
        <v>87</v>
      </c>
      <c r="C71" s="117"/>
      <c r="D71" s="118"/>
      <c r="E71" s="118"/>
    </row>
    <row r="72" spans="1:5" ht="25.5" x14ac:dyDescent="0.2">
      <c r="A72" s="92" t="s">
        <v>376</v>
      </c>
      <c r="B72" s="2" t="s">
        <v>377</v>
      </c>
      <c r="C72" s="111">
        <v>362693072.12</v>
      </c>
      <c r="D72" s="111">
        <v>99263684.25</v>
      </c>
      <c r="E72" s="111">
        <v>263429387.87</v>
      </c>
    </row>
    <row r="73" spans="1:5" x14ac:dyDescent="0.2">
      <c r="A73" s="119" t="s">
        <v>378</v>
      </c>
      <c r="B73" s="116" t="s">
        <v>87</v>
      </c>
      <c r="C73" s="117"/>
      <c r="D73" s="118"/>
      <c r="E73" s="118"/>
    </row>
    <row r="74" spans="1:5" x14ac:dyDescent="0.2">
      <c r="A74" s="92" t="s">
        <v>379</v>
      </c>
      <c r="B74" s="2" t="s">
        <v>380</v>
      </c>
      <c r="C74" s="111">
        <v>19377282.829999998</v>
      </c>
      <c r="D74" s="111">
        <v>6115963.7199999997</v>
      </c>
      <c r="E74" s="111">
        <v>13261319.109999999</v>
      </c>
    </row>
    <row r="75" spans="1:5" x14ac:dyDescent="0.2">
      <c r="A75" s="119" t="s">
        <v>381</v>
      </c>
      <c r="B75" s="116" t="s">
        <v>87</v>
      </c>
      <c r="C75" s="117"/>
      <c r="D75" s="118"/>
      <c r="E75" s="118"/>
    </row>
    <row r="76" spans="1:5" x14ac:dyDescent="0.2">
      <c r="A76" s="92" t="s">
        <v>382</v>
      </c>
      <c r="B76" s="2" t="s">
        <v>383</v>
      </c>
      <c r="C76" s="111">
        <v>97231.06</v>
      </c>
      <c r="D76" s="111">
        <v>34324.31</v>
      </c>
      <c r="E76" s="111">
        <v>62906.75</v>
      </c>
    </row>
    <row r="77" spans="1:5" ht="51" x14ac:dyDescent="0.2">
      <c r="A77" s="119" t="s">
        <v>384</v>
      </c>
      <c r="B77" s="116" t="s">
        <v>385</v>
      </c>
      <c r="C77" s="117"/>
      <c r="D77" s="118"/>
      <c r="E77" s="118"/>
    </row>
    <row r="78" spans="1:5" ht="25.5" x14ac:dyDescent="0.2">
      <c r="A78" s="92" t="s">
        <v>386</v>
      </c>
      <c r="B78" s="2" t="s">
        <v>387</v>
      </c>
      <c r="C78" s="111">
        <v>335525.52</v>
      </c>
      <c r="D78" s="111">
        <v>167965.39</v>
      </c>
      <c r="E78" s="111">
        <v>167560.13</v>
      </c>
    </row>
    <row r="79" spans="1:5" ht="25.5" x14ac:dyDescent="0.2">
      <c r="A79" s="92" t="s">
        <v>388</v>
      </c>
      <c r="B79" s="2" t="s">
        <v>389</v>
      </c>
      <c r="C79" s="111">
        <v>463199.34</v>
      </c>
      <c r="D79" s="111">
        <v>75529.22</v>
      </c>
      <c r="E79" s="111">
        <v>387670.12</v>
      </c>
    </row>
    <row r="80" spans="1:5" ht="25.5" x14ac:dyDescent="0.2">
      <c r="A80" s="92" t="s">
        <v>390</v>
      </c>
      <c r="B80" s="2" t="s">
        <v>391</v>
      </c>
      <c r="C80" s="111">
        <v>8744979.4499999993</v>
      </c>
      <c r="D80" s="111">
        <v>3481816.73</v>
      </c>
      <c r="E80" s="111">
        <v>5263162.72</v>
      </c>
    </row>
    <row r="81" spans="1:5" x14ac:dyDescent="0.2">
      <c r="A81" s="120" t="s">
        <v>384</v>
      </c>
      <c r="B81" s="121" t="s">
        <v>96</v>
      </c>
      <c r="C81" s="122">
        <v>9543704.3099999987</v>
      </c>
      <c r="D81" s="122">
        <v>3725311.34</v>
      </c>
      <c r="E81" s="122">
        <v>5818392.9699999997</v>
      </c>
    </row>
    <row r="82" spans="1:5" x14ac:dyDescent="0.2">
      <c r="A82" s="119" t="s">
        <v>392</v>
      </c>
      <c r="B82" s="116" t="s">
        <v>87</v>
      </c>
      <c r="C82" s="117"/>
      <c r="D82" s="118"/>
      <c r="E82" s="118"/>
    </row>
    <row r="83" spans="1:5" ht="25.5" x14ac:dyDescent="0.2">
      <c r="A83" s="112" t="s">
        <v>393</v>
      </c>
      <c r="B83" s="113" t="s">
        <v>394</v>
      </c>
      <c r="C83" s="114">
        <v>972103.27</v>
      </c>
      <c r="D83" s="114">
        <v>451723.6</v>
      </c>
      <c r="E83" s="114">
        <v>520379.67</v>
      </c>
    </row>
    <row r="84" spans="1:5" x14ac:dyDescent="0.2">
      <c r="A84" s="120" t="s">
        <v>395</v>
      </c>
      <c r="B84" s="2" t="s">
        <v>87</v>
      </c>
    </row>
    <row r="85" spans="1:5" ht="25.5" x14ac:dyDescent="0.2">
      <c r="A85" s="92" t="s">
        <v>396</v>
      </c>
      <c r="B85" s="2" t="s">
        <v>397</v>
      </c>
      <c r="C85" s="111">
        <v>13928213.93</v>
      </c>
      <c r="D85" s="111">
        <v>2970095.78</v>
      </c>
      <c r="E85" s="111">
        <v>10958118.15</v>
      </c>
    </row>
    <row r="86" spans="1:5" ht="38.25" x14ac:dyDescent="0.2">
      <c r="A86" s="119" t="s">
        <v>398</v>
      </c>
      <c r="B86" s="116" t="s">
        <v>399</v>
      </c>
      <c r="C86" s="117"/>
      <c r="D86" s="118"/>
      <c r="E86" s="118"/>
    </row>
    <row r="87" spans="1:5" ht="25.5" x14ac:dyDescent="0.2">
      <c r="A87" s="92" t="s">
        <v>400</v>
      </c>
      <c r="B87" s="2" t="s">
        <v>401</v>
      </c>
      <c r="C87" s="111">
        <v>835.72</v>
      </c>
      <c r="D87" s="111">
        <v>0</v>
      </c>
      <c r="E87" s="111">
        <v>835.72</v>
      </c>
    </row>
    <row r="88" spans="1:5" ht="25.5" x14ac:dyDescent="0.2">
      <c r="A88" s="92" t="s">
        <v>402</v>
      </c>
      <c r="B88" s="2" t="s">
        <v>403</v>
      </c>
      <c r="C88" s="111">
        <v>4628.92</v>
      </c>
      <c r="D88" s="111">
        <v>1741.75</v>
      </c>
      <c r="E88" s="111">
        <v>2887.17</v>
      </c>
    </row>
    <row r="89" spans="1:5" x14ac:dyDescent="0.2">
      <c r="A89" s="120" t="s">
        <v>398</v>
      </c>
      <c r="B89" s="121" t="s">
        <v>96</v>
      </c>
      <c r="C89" s="122">
        <v>5464.64</v>
      </c>
      <c r="D89" s="122">
        <v>1741.75</v>
      </c>
      <c r="E89" s="122">
        <v>3722.8900000000003</v>
      </c>
    </row>
    <row r="90" spans="1:5" x14ac:dyDescent="0.2">
      <c r="A90" s="119" t="s">
        <v>404</v>
      </c>
      <c r="B90" s="116" t="s">
        <v>87</v>
      </c>
      <c r="C90" s="117"/>
      <c r="D90" s="118"/>
      <c r="E90" s="118"/>
    </row>
    <row r="91" spans="1:5" ht="25.5" x14ac:dyDescent="0.2">
      <c r="A91" s="92" t="s">
        <v>405</v>
      </c>
      <c r="B91" s="2" t="s">
        <v>406</v>
      </c>
      <c r="C91" s="111">
        <v>567.99</v>
      </c>
      <c r="D91" s="111">
        <v>567.99</v>
      </c>
      <c r="E91" s="111">
        <v>0</v>
      </c>
    </row>
    <row r="92" spans="1:5" x14ac:dyDescent="0.2">
      <c r="A92" s="119" t="s">
        <v>407</v>
      </c>
      <c r="B92" s="116" t="s">
        <v>408</v>
      </c>
      <c r="C92" s="117"/>
      <c r="D92" s="118"/>
      <c r="E92" s="118"/>
    </row>
    <row r="93" spans="1:5" x14ac:dyDescent="0.2">
      <c r="A93" s="92" t="s">
        <v>409</v>
      </c>
      <c r="B93" s="2" t="s">
        <v>410</v>
      </c>
      <c r="C93" s="111">
        <v>-23750887.52</v>
      </c>
      <c r="D93" s="111">
        <v>-7610124.8200000003</v>
      </c>
      <c r="E93" s="111">
        <v>-16140762.699999999</v>
      </c>
    </row>
    <row r="94" spans="1:5" x14ac:dyDescent="0.2">
      <c r="A94" s="92" t="s">
        <v>411</v>
      </c>
      <c r="B94" s="2" t="s">
        <v>412</v>
      </c>
      <c r="C94" s="111">
        <v>-11017706.35</v>
      </c>
      <c r="D94" s="111">
        <v>-2613306.92</v>
      </c>
      <c r="E94" s="111">
        <v>-8404399.4299999997</v>
      </c>
    </row>
    <row r="95" spans="1:5" x14ac:dyDescent="0.2">
      <c r="A95" s="92" t="s">
        <v>413</v>
      </c>
      <c r="B95" s="2" t="s">
        <v>414</v>
      </c>
      <c r="C95" s="111">
        <v>0</v>
      </c>
      <c r="D95" s="111">
        <v>0</v>
      </c>
      <c r="E95" s="111">
        <v>0</v>
      </c>
    </row>
    <row r="96" spans="1:5" ht="25.5" x14ac:dyDescent="0.2">
      <c r="A96" s="92" t="s">
        <v>415</v>
      </c>
      <c r="B96" s="2" t="s">
        <v>1424</v>
      </c>
      <c r="C96" s="111">
        <v>-37889278.850000001</v>
      </c>
      <c r="D96" s="111">
        <v>-9267824.4000000004</v>
      </c>
      <c r="E96" s="111">
        <v>-28621454.449999999</v>
      </c>
    </row>
    <row r="97" spans="1:5" ht="25.5" x14ac:dyDescent="0.2">
      <c r="A97" s="92" t="s">
        <v>416</v>
      </c>
      <c r="B97" s="2" t="s">
        <v>1425</v>
      </c>
      <c r="C97" s="111">
        <v>0</v>
      </c>
      <c r="D97" s="111">
        <v>0</v>
      </c>
      <c r="E97" s="111">
        <v>0</v>
      </c>
    </row>
    <row r="98" spans="1:5" x14ac:dyDescent="0.2">
      <c r="A98" s="120" t="s">
        <v>407</v>
      </c>
      <c r="B98" s="121" t="s">
        <v>96</v>
      </c>
      <c r="C98" s="122">
        <v>-72657872.719999999</v>
      </c>
      <c r="D98" s="122">
        <v>-19491256.140000001</v>
      </c>
      <c r="E98" s="122">
        <v>-53166616.579999998</v>
      </c>
    </row>
    <row r="99" spans="1:5" ht="15" x14ac:dyDescent="0.2">
      <c r="A99" s="107" t="s">
        <v>373</v>
      </c>
      <c r="B99" s="124" t="s">
        <v>118</v>
      </c>
      <c r="C99" s="125">
        <v>333959767.42999995</v>
      </c>
      <c r="D99" s="125">
        <v>93072156.599999979</v>
      </c>
      <c r="E99" s="125">
        <v>240887610.8300001</v>
      </c>
    </row>
    <row r="100" spans="1:5" ht="15" x14ac:dyDescent="0.2">
      <c r="A100" s="108" t="s">
        <v>417</v>
      </c>
      <c r="B100" s="109" t="s">
        <v>418</v>
      </c>
      <c r="C100" s="115"/>
      <c r="D100" s="110"/>
      <c r="E100" s="110"/>
    </row>
    <row r="101" spans="1:5" x14ac:dyDescent="0.2">
      <c r="A101" s="119" t="s">
        <v>419</v>
      </c>
      <c r="B101" s="116" t="s">
        <v>87</v>
      </c>
      <c r="C101" s="117"/>
      <c r="D101" s="118"/>
      <c r="E101" s="118"/>
    </row>
    <row r="102" spans="1:5" ht="25.5" x14ac:dyDescent="0.2">
      <c r="A102" s="92" t="s">
        <v>420</v>
      </c>
      <c r="B102" s="2" t="s">
        <v>421</v>
      </c>
      <c r="C102" s="111">
        <v>268426.81</v>
      </c>
      <c r="D102" s="111">
        <v>56574.6</v>
      </c>
      <c r="E102" s="111">
        <v>211852.21</v>
      </c>
    </row>
    <row r="103" spans="1:5" x14ac:dyDescent="0.2">
      <c r="A103" s="119" t="s">
        <v>422</v>
      </c>
      <c r="B103" s="116" t="s">
        <v>87</v>
      </c>
      <c r="C103" s="117"/>
      <c r="D103" s="118"/>
      <c r="E103" s="118"/>
    </row>
    <row r="104" spans="1:5" x14ac:dyDescent="0.2">
      <c r="A104" s="92" t="s">
        <v>423</v>
      </c>
      <c r="B104" s="2" t="s">
        <v>424</v>
      </c>
      <c r="C104" s="111">
        <v>21651125.030000001</v>
      </c>
      <c r="D104" s="111">
        <v>7890727.1799999997</v>
      </c>
      <c r="E104" s="111">
        <v>13760397.85</v>
      </c>
    </row>
    <row r="105" spans="1:5" x14ac:dyDescent="0.2">
      <c r="A105" s="119" t="s">
        <v>425</v>
      </c>
      <c r="B105" s="116" t="s">
        <v>87</v>
      </c>
      <c r="C105" s="117"/>
      <c r="D105" s="118"/>
      <c r="E105" s="118"/>
    </row>
    <row r="106" spans="1:5" x14ac:dyDescent="0.2">
      <c r="A106" s="112" t="s">
        <v>426</v>
      </c>
      <c r="B106" s="113" t="s">
        <v>427</v>
      </c>
      <c r="C106" s="114">
        <v>14709050.039999999</v>
      </c>
      <c r="D106" s="114">
        <v>4778586.17</v>
      </c>
      <c r="E106" s="114">
        <v>9930463.8699999992</v>
      </c>
    </row>
    <row r="107" spans="1:5" x14ac:dyDescent="0.2">
      <c r="A107" s="120" t="s">
        <v>428</v>
      </c>
      <c r="B107" s="2" t="s">
        <v>87</v>
      </c>
    </row>
    <row r="108" spans="1:5" x14ac:dyDescent="0.2">
      <c r="A108" s="92" t="s">
        <v>429</v>
      </c>
      <c r="B108" s="2" t="s">
        <v>430</v>
      </c>
      <c r="C108" s="111">
        <v>10865459.59</v>
      </c>
      <c r="D108" s="111">
        <v>2038718.64</v>
      </c>
      <c r="E108" s="111">
        <v>8826740.9499999993</v>
      </c>
    </row>
    <row r="109" spans="1:5" x14ac:dyDescent="0.2">
      <c r="A109" s="119" t="s">
        <v>431</v>
      </c>
      <c r="B109" s="116" t="s">
        <v>87</v>
      </c>
      <c r="C109" s="117"/>
      <c r="D109" s="118"/>
      <c r="E109" s="118"/>
    </row>
    <row r="110" spans="1:5" x14ac:dyDescent="0.2">
      <c r="A110" s="92" t="s">
        <v>432</v>
      </c>
      <c r="B110" s="2" t="s">
        <v>433</v>
      </c>
      <c r="C110" s="111">
        <v>15967383.18</v>
      </c>
      <c r="D110" s="111">
        <v>2892767.51</v>
      </c>
      <c r="E110" s="111">
        <v>13074615.67</v>
      </c>
    </row>
    <row r="111" spans="1:5" x14ac:dyDescent="0.2">
      <c r="A111" s="119" t="s">
        <v>434</v>
      </c>
      <c r="B111" s="116" t="s">
        <v>87</v>
      </c>
      <c r="C111" s="117"/>
      <c r="D111" s="118"/>
      <c r="E111" s="118"/>
    </row>
    <row r="112" spans="1:5" x14ac:dyDescent="0.2">
      <c r="A112" s="92" t="s">
        <v>435</v>
      </c>
      <c r="B112" s="2" t="s">
        <v>436</v>
      </c>
      <c r="C112" s="111">
        <v>11909837.51</v>
      </c>
      <c r="D112" s="111">
        <v>1833584.35</v>
      </c>
      <c r="E112" s="111">
        <v>10076253.16</v>
      </c>
    </row>
    <row r="113" spans="1:5" x14ac:dyDescent="0.2">
      <c r="A113" s="119" t="s">
        <v>437</v>
      </c>
      <c r="B113" s="116" t="s">
        <v>87</v>
      </c>
      <c r="C113" s="117"/>
      <c r="D113" s="118"/>
      <c r="E113" s="118"/>
    </row>
    <row r="114" spans="1:5" x14ac:dyDescent="0.2">
      <c r="A114" s="92" t="s">
        <v>438</v>
      </c>
      <c r="B114" s="2" t="s">
        <v>439</v>
      </c>
      <c r="C114" s="111">
        <v>25060.94</v>
      </c>
      <c r="D114" s="111">
        <v>5622.76</v>
      </c>
      <c r="E114" s="111">
        <v>19438.18</v>
      </c>
    </row>
    <row r="115" spans="1:5" x14ac:dyDescent="0.2">
      <c r="A115" s="119" t="s">
        <v>440</v>
      </c>
      <c r="B115" s="116" t="s">
        <v>87</v>
      </c>
      <c r="C115" s="117"/>
      <c r="D115" s="118"/>
      <c r="E115" s="118"/>
    </row>
    <row r="116" spans="1:5" x14ac:dyDescent="0.2">
      <c r="A116" s="92" t="s">
        <v>441</v>
      </c>
      <c r="B116" s="2" t="s">
        <v>442</v>
      </c>
      <c r="C116" s="111">
        <v>3175756.8</v>
      </c>
      <c r="D116" s="111">
        <v>783164.85</v>
      </c>
      <c r="E116" s="111">
        <v>2392591.9500000002</v>
      </c>
    </row>
    <row r="117" spans="1:5" ht="15" x14ac:dyDescent="0.2">
      <c r="A117" s="107" t="s">
        <v>417</v>
      </c>
      <c r="B117" s="124" t="s">
        <v>118</v>
      </c>
      <c r="C117" s="125">
        <v>78572099.899999991</v>
      </c>
      <c r="D117" s="125">
        <v>20279746.060000006</v>
      </c>
      <c r="E117" s="125">
        <v>58292353.839999996</v>
      </c>
    </row>
    <row r="118" spans="1:5" ht="15" x14ac:dyDescent="0.2">
      <c r="A118" s="108" t="s">
        <v>443</v>
      </c>
      <c r="B118" s="109" t="s">
        <v>444</v>
      </c>
      <c r="C118" s="115"/>
      <c r="D118" s="110"/>
      <c r="E118" s="110"/>
    </row>
    <row r="119" spans="1:5" x14ac:dyDescent="0.2">
      <c r="A119" s="119" t="s">
        <v>445</v>
      </c>
      <c r="B119" s="116" t="s">
        <v>446</v>
      </c>
      <c r="C119" s="117"/>
      <c r="D119" s="118"/>
      <c r="E119" s="118"/>
    </row>
    <row r="120" spans="1:5" x14ac:dyDescent="0.2">
      <c r="A120" s="92" t="s">
        <v>447</v>
      </c>
      <c r="B120" s="2" t="s">
        <v>448</v>
      </c>
      <c r="C120" s="111">
        <v>59369132.18</v>
      </c>
      <c r="D120" s="111">
        <v>15278298.710000001</v>
      </c>
      <c r="E120" s="111">
        <v>44090833.469999999</v>
      </c>
    </row>
    <row r="121" spans="1:5" x14ac:dyDescent="0.2">
      <c r="A121" s="92" t="s">
        <v>449</v>
      </c>
      <c r="B121" s="2" t="s">
        <v>450</v>
      </c>
      <c r="C121" s="111">
        <v>490970.68</v>
      </c>
      <c r="D121" s="111">
        <v>321337.15000000002</v>
      </c>
      <c r="E121" s="111">
        <v>169633.53</v>
      </c>
    </row>
    <row r="122" spans="1:5" x14ac:dyDescent="0.2">
      <c r="A122" s="92" t="s">
        <v>451</v>
      </c>
      <c r="B122" s="2" t="s">
        <v>452</v>
      </c>
      <c r="C122" s="111">
        <v>132427.39000000001</v>
      </c>
      <c r="D122" s="111">
        <v>38713.33</v>
      </c>
      <c r="E122" s="111">
        <v>93714.06</v>
      </c>
    </row>
    <row r="123" spans="1:5" x14ac:dyDescent="0.2">
      <c r="A123" s="92" t="s">
        <v>453</v>
      </c>
      <c r="B123" s="2" t="s">
        <v>454</v>
      </c>
      <c r="C123" s="111">
        <v>0</v>
      </c>
      <c r="D123" s="111">
        <v>0</v>
      </c>
      <c r="E123" s="111">
        <v>0</v>
      </c>
    </row>
    <row r="124" spans="1:5" x14ac:dyDescent="0.2">
      <c r="A124" s="120" t="s">
        <v>445</v>
      </c>
      <c r="B124" s="121" t="s">
        <v>96</v>
      </c>
      <c r="C124" s="122">
        <v>59992530.25</v>
      </c>
      <c r="D124" s="122">
        <v>15638349.190000001</v>
      </c>
      <c r="E124" s="122">
        <v>44354181.060000002</v>
      </c>
    </row>
    <row r="125" spans="1:5" x14ac:dyDescent="0.2">
      <c r="A125" s="119" t="s">
        <v>455</v>
      </c>
      <c r="B125" s="116" t="s">
        <v>456</v>
      </c>
      <c r="C125" s="117"/>
      <c r="D125" s="118"/>
      <c r="E125" s="118"/>
    </row>
    <row r="126" spans="1:5" x14ac:dyDescent="0.2">
      <c r="A126" s="92" t="s">
        <v>457</v>
      </c>
      <c r="B126" s="2" t="s">
        <v>458</v>
      </c>
      <c r="C126" s="111">
        <v>10512437.1</v>
      </c>
      <c r="D126" s="111">
        <v>2724226.53</v>
      </c>
      <c r="E126" s="111">
        <v>7788210.5700000003</v>
      </c>
    </row>
    <row r="127" spans="1:5" x14ac:dyDescent="0.2">
      <c r="A127" s="92" t="s">
        <v>459</v>
      </c>
      <c r="B127" s="2" t="s">
        <v>460</v>
      </c>
      <c r="C127" s="111">
        <v>4124.8</v>
      </c>
      <c r="D127" s="111">
        <v>346.7</v>
      </c>
      <c r="E127" s="111">
        <v>3778.1</v>
      </c>
    </row>
    <row r="128" spans="1:5" x14ac:dyDescent="0.2">
      <c r="A128" s="92" t="s">
        <v>461</v>
      </c>
      <c r="B128" s="2" t="s">
        <v>462</v>
      </c>
      <c r="C128" s="111">
        <v>0</v>
      </c>
      <c r="D128" s="111">
        <v>0</v>
      </c>
      <c r="E128" s="111">
        <v>0</v>
      </c>
    </row>
    <row r="129" spans="1:5" x14ac:dyDescent="0.2">
      <c r="A129" s="120" t="s">
        <v>455</v>
      </c>
      <c r="B129" s="121" t="s">
        <v>96</v>
      </c>
      <c r="C129" s="122">
        <v>10516561.9</v>
      </c>
      <c r="D129" s="122">
        <v>2724573.23</v>
      </c>
      <c r="E129" s="122">
        <v>7791988.6699999999</v>
      </c>
    </row>
    <row r="130" spans="1:5" x14ac:dyDescent="0.2">
      <c r="A130" s="119" t="s">
        <v>463</v>
      </c>
      <c r="B130" s="116" t="s">
        <v>464</v>
      </c>
      <c r="C130" s="117"/>
      <c r="D130" s="118"/>
      <c r="E130" s="118"/>
    </row>
    <row r="131" spans="1:5" ht="25.5" x14ac:dyDescent="0.2">
      <c r="A131" s="92" t="s">
        <v>465</v>
      </c>
      <c r="B131" s="2" t="s">
        <v>1426</v>
      </c>
      <c r="C131" s="111">
        <v>5111108.47</v>
      </c>
      <c r="D131" s="111">
        <v>2523303.58</v>
      </c>
      <c r="E131" s="111">
        <v>2587804.89</v>
      </c>
    </row>
    <row r="132" spans="1:5" ht="25.5" x14ac:dyDescent="0.2">
      <c r="A132" s="92" t="s">
        <v>466</v>
      </c>
      <c r="B132" s="2" t="s">
        <v>1427</v>
      </c>
      <c r="C132" s="111">
        <v>210768.8</v>
      </c>
      <c r="D132" s="111">
        <v>201371.67</v>
      </c>
      <c r="E132" s="111">
        <v>9397.1299999999992</v>
      </c>
    </row>
    <row r="133" spans="1:5" ht="25.5" x14ac:dyDescent="0.2">
      <c r="A133" s="92" t="s">
        <v>467</v>
      </c>
      <c r="B133" s="2" t="s">
        <v>1428</v>
      </c>
      <c r="C133" s="111">
        <v>2170.17</v>
      </c>
      <c r="D133" s="111">
        <v>1078.76</v>
      </c>
      <c r="E133" s="111">
        <v>1091.4100000000001</v>
      </c>
    </row>
    <row r="134" spans="1:5" ht="25.5" x14ac:dyDescent="0.2">
      <c r="A134" s="92" t="s">
        <v>468</v>
      </c>
      <c r="B134" s="2" t="s">
        <v>1429</v>
      </c>
      <c r="C134" s="111">
        <v>0</v>
      </c>
      <c r="D134" s="111">
        <v>0</v>
      </c>
      <c r="E134" s="111">
        <v>0</v>
      </c>
    </row>
    <row r="135" spans="1:5" x14ac:dyDescent="0.2">
      <c r="A135" s="139" t="s">
        <v>463</v>
      </c>
      <c r="B135" s="140" t="s">
        <v>96</v>
      </c>
      <c r="C135" s="141">
        <v>5324047.4399999995</v>
      </c>
      <c r="D135" s="141">
        <v>2725754.01</v>
      </c>
      <c r="E135" s="141">
        <v>2598293.4300000002</v>
      </c>
    </row>
    <row r="136" spans="1:5" x14ac:dyDescent="0.2">
      <c r="A136" s="120" t="s">
        <v>469</v>
      </c>
      <c r="B136" s="2" t="s">
        <v>470</v>
      </c>
    </row>
    <row r="137" spans="1:5" x14ac:dyDescent="0.2">
      <c r="A137" s="92" t="s">
        <v>471</v>
      </c>
      <c r="B137" s="2" t="s">
        <v>470</v>
      </c>
      <c r="C137" s="111">
        <v>1996.14</v>
      </c>
      <c r="D137" s="111">
        <v>1540.14</v>
      </c>
      <c r="E137" s="111">
        <v>456</v>
      </c>
    </row>
    <row r="138" spans="1:5" ht="38.25" x14ac:dyDescent="0.2">
      <c r="A138" s="119" t="s">
        <v>472</v>
      </c>
      <c r="B138" s="116" t="s">
        <v>473</v>
      </c>
      <c r="C138" s="117"/>
      <c r="D138" s="118"/>
      <c r="E138" s="118"/>
    </row>
    <row r="139" spans="1:5" ht="38.25" x14ac:dyDescent="0.2">
      <c r="A139" s="92" t="s">
        <v>474</v>
      </c>
      <c r="B139" s="2" t="s">
        <v>1430</v>
      </c>
      <c r="C139" s="111">
        <v>104978.36</v>
      </c>
      <c r="D139" s="111">
        <v>61755.86</v>
      </c>
      <c r="E139" s="111">
        <v>43222.5</v>
      </c>
    </row>
    <row r="140" spans="1:5" ht="25.5" x14ac:dyDescent="0.2">
      <c r="A140" s="92" t="s">
        <v>475</v>
      </c>
      <c r="B140" s="2" t="s">
        <v>476</v>
      </c>
      <c r="C140" s="111">
        <v>34023.46</v>
      </c>
      <c r="D140" s="111">
        <v>6145.65</v>
      </c>
      <c r="E140" s="111">
        <v>27877.81</v>
      </c>
    </row>
    <row r="141" spans="1:5" x14ac:dyDescent="0.2">
      <c r="A141" s="92" t="s">
        <v>477</v>
      </c>
      <c r="B141" s="2" t="s">
        <v>478</v>
      </c>
      <c r="C141" s="111">
        <v>8164.46</v>
      </c>
      <c r="D141" s="111">
        <v>4576.6000000000004</v>
      </c>
      <c r="E141" s="111">
        <v>3587.86</v>
      </c>
    </row>
    <row r="142" spans="1:5" x14ac:dyDescent="0.2">
      <c r="A142" s="120" t="s">
        <v>472</v>
      </c>
      <c r="B142" s="121" t="s">
        <v>96</v>
      </c>
      <c r="C142" s="122">
        <v>147166.28</v>
      </c>
      <c r="D142" s="122">
        <v>72478.11</v>
      </c>
      <c r="E142" s="122">
        <v>74688.17</v>
      </c>
    </row>
    <row r="143" spans="1:5" x14ac:dyDescent="0.2">
      <c r="A143" s="119" t="s">
        <v>479</v>
      </c>
      <c r="B143" s="116" t="s">
        <v>480</v>
      </c>
      <c r="C143" s="117"/>
      <c r="D143" s="118"/>
      <c r="E143" s="118"/>
    </row>
    <row r="144" spans="1:5" x14ac:dyDescent="0.2">
      <c r="A144" s="92" t="s">
        <v>481</v>
      </c>
      <c r="B144" s="2" t="s">
        <v>482</v>
      </c>
      <c r="C144" s="111">
        <v>2329795.63</v>
      </c>
      <c r="D144" s="111">
        <v>318405.84999999998</v>
      </c>
      <c r="E144" s="111">
        <v>2011389.78</v>
      </c>
    </row>
    <row r="145" spans="1:5" x14ac:dyDescent="0.2">
      <c r="A145" s="92" t="s">
        <v>483</v>
      </c>
      <c r="B145" s="2" t="s">
        <v>484</v>
      </c>
      <c r="C145" s="111">
        <v>0</v>
      </c>
      <c r="D145" s="111">
        <v>0</v>
      </c>
      <c r="E145" s="111">
        <v>0</v>
      </c>
    </row>
    <row r="146" spans="1:5" x14ac:dyDescent="0.2">
      <c r="A146" s="92" t="s">
        <v>485</v>
      </c>
      <c r="B146" s="2" t="s">
        <v>486</v>
      </c>
      <c r="C146" s="111">
        <v>152.03</v>
      </c>
      <c r="D146" s="111">
        <v>0</v>
      </c>
      <c r="E146" s="111">
        <v>152.03</v>
      </c>
    </row>
    <row r="147" spans="1:5" x14ac:dyDescent="0.2">
      <c r="A147" s="120" t="s">
        <v>479</v>
      </c>
      <c r="B147" s="121" t="s">
        <v>96</v>
      </c>
      <c r="C147" s="122">
        <v>2329947.6599999997</v>
      </c>
      <c r="D147" s="122">
        <v>318405.84999999998</v>
      </c>
      <c r="E147" s="122">
        <v>2011541.81</v>
      </c>
    </row>
    <row r="148" spans="1:5" x14ac:dyDescent="0.2">
      <c r="A148" s="119" t="s">
        <v>487</v>
      </c>
      <c r="B148" s="116" t="s">
        <v>488</v>
      </c>
      <c r="C148" s="117"/>
      <c r="D148" s="118"/>
      <c r="E148" s="118"/>
    </row>
    <row r="149" spans="1:5" x14ac:dyDescent="0.2">
      <c r="A149" s="92" t="s">
        <v>489</v>
      </c>
      <c r="B149" s="2" t="s">
        <v>488</v>
      </c>
      <c r="C149" s="111">
        <v>7280.56</v>
      </c>
      <c r="D149" s="111">
        <v>2405.86</v>
      </c>
      <c r="E149" s="111">
        <v>4874.7</v>
      </c>
    </row>
    <row r="150" spans="1:5" ht="15" x14ac:dyDescent="0.2">
      <c r="A150" s="107" t="s">
        <v>443</v>
      </c>
      <c r="B150" s="124" t="s">
        <v>118</v>
      </c>
      <c r="C150" s="125">
        <v>78319530.229999974</v>
      </c>
      <c r="D150" s="125">
        <v>21483506.390000004</v>
      </c>
      <c r="E150" s="125">
        <v>56836023.840000011</v>
      </c>
    </row>
    <row r="151" spans="1:5" ht="15" x14ac:dyDescent="0.2">
      <c r="A151" s="108" t="s">
        <v>490</v>
      </c>
      <c r="B151" s="109" t="s">
        <v>491</v>
      </c>
      <c r="C151" s="115"/>
      <c r="D151" s="110"/>
      <c r="E151" s="110"/>
    </row>
    <row r="152" spans="1:5" x14ac:dyDescent="0.2">
      <c r="A152" s="119" t="s">
        <v>492</v>
      </c>
      <c r="B152" s="116" t="s">
        <v>491</v>
      </c>
      <c r="C152" s="117"/>
      <c r="D152" s="118"/>
      <c r="E152" s="118"/>
    </row>
    <row r="153" spans="1:5" x14ac:dyDescent="0.2">
      <c r="A153" s="92" t="s">
        <v>493</v>
      </c>
      <c r="B153" s="2" t="s">
        <v>494</v>
      </c>
      <c r="C153" s="111">
        <v>466313149.11000001</v>
      </c>
      <c r="D153" s="111">
        <v>108193942.42</v>
      </c>
      <c r="E153" s="111">
        <v>358119206.69</v>
      </c>
    </row>
    <row r="154" spans="1:5" x14ac:dyDescent="0.2">
      <c r="A154" s="92" t="s">
        <v>495</v>
      </c>
      <c r="B154" s="2" t="s">
        <v>496</v>
      </c>
      <c r="C154" s="111">
        <v>22039962.620000001</v>
      </c>
      <c r="D154" s="111">
        <v>10351342.939999999</v>
      </c>
      <c r="E154" s="111">
        <v>11688619.68</v>
      </c>
    </row>
    <row r="155" spans="1:5" x14ac:dyDescent="0.2">
      <c r="A155" s="92" t="s">
        <v>497</v>
      </c>
      <c r="B155" s="2" t="s">
        <v>498</v>
      </c>
      <c r="C155" s="111">
        <v>0</v>
      </c>
      <c r="D155" s="111">
        <v>0</v>
      </c>
      <c r="E155" s="111">
        <v>0</v>
      </c>
    </row>
    <row r="156" spans="1:5" x14ac:dyDescent="0.2">
      <c r="A156" s="120" t="s">
        <v>492</v>
      </c>
      <c r="B156" s="121" t="s">
        <v>96</v>
      </c>
      <c r="C156" s="122">
        <v>488353111.73000002</v>
      </c>
      <c r="D156" s="122">
        <v>118545285.36</v>
      </c>
      <c r="E156" s="122">
        <v>369807826.37</v>
      </c>
    </row>
    <row r="157" spans="1:5" x14ac:dyDescent="0.2">
      <c r="A157" s="119" t="s">
        <v>499</v>
      </c>
      <c r="B157" s="116" t="s">
        <v>500</v>
      </c>
      <c r="C157" s="117"/>
      <c r="D157" s="118"/>
      <c r="E157" s="118"/>
    </row>
    <row r="158" spans="1:5" x14ac:dyDescent="0.2">
      <c r="A158" s="92" t="s">
        <v>501</v>
      </c>
      <c r="B158" s="2" t="s">
        <v>502</v>
      </c>
      <c r="C158" s="111">
        <v>2025689.81</v>
      </c>
      <c r="D158" s="111">
        <v>707130.13</v>
      </c>
      <c r="E158" s="111">
        <v>1318559.68</v>
      </c>
    </row>
    <row r="159" spans="1:5" x14ac:dyDescent="0.2">
      <c r="A159" s="92" t="s">
        <v>503</v>
      </c>
      <c r="B159" s="2" t="s">
        <v>504</v>
      </c>
      <c r="C159" s="111">
        <v>2475.66</v>
      </c>
      <c r="D159" s="111">
        <v>1102.22</v>
      </c>
      <c r="E159" s="111">
        <v>1373.44</v>
      </c>
    </row>
    <row r="160" spans="1:5" x14ac:dyDescent="0.2">
      <c r="A160" s="139" t="s">
        <v>499</v>
      </c>
      <c r="B160" s="140" t="s">
        <v>96</v>
      </c>
      <c r="C160" s="141">
        <v>2028165.47</v>
      </c>
      <c r="D160" s="141">
        <v>708232.35</v>
      </c>
      <c r="E160" s="141">
        <v>1319933.1199999999</v>
      </c>
    </row>
    <row r="161" spans="1:5" x14ac:dyDescent="0.2">
      <c r="A161" s="120" t="s">
        <v>505</v>
      </c>
      <c r="B161" s="2" t="s">
        <v>506</v>
      </c>
    </row>
    <row r="162" spans="1:5" ht="25.5" x14ac:dyDescent="0.2">
      <c r="A162" s="92" t="s">
        <v>507</v>
      </c>
      <c r="B162" s="2" t="s">
        <v>508</v>
      </c>
      <c r="C162" s="111">
        <v>4893577.79</v>
      </c>
      <c r="D162" s="111">
        <v>1934385.75</v>
      </c>
      <c r="E162" s="111">
        <v>2959192.04</v>
      </c>
    </row>
    <row r="163" spans="1:5" ht="25.5" x14ac:dyDescent="0.2">
      <c r="A163" s="92" t="s">
        <v>509</v>
      </c>
      <c r="B163" s="2" t="s">
        <v>1468</v>
      </c>
      <c r="C163" s="111">
        <v>0</v>
      </c>
      <c r="D163" s="111">
        <v>0</v>
      </c>
      <c r="E163" s="111">
        <v>0</v>
      </c>
    </row>
    <row r="164" spans="1:5" x14ac:dyDescent="0.2">
      <c r="A164" s="120" t="s">
        <v>505</v>
      </c>
      <c r="B164" s="121" t="s">
        <v>96</v>
      </c>
      <c r="C164" s="122">
        <v>4893577.79</v>
      </c>
      <c r="D164" s="122">
        <v>1934385.75</v>
      </c>
      <c r="E164" s="122">
        <v>2959192.04</v>
      </c>
    </row>
    <row r="165" spans="1:5" x14ac:dyDescent="0.2">
      <c r="A165" s="119" t="s">
        <v>510</v>
      </c>
      <c r="B165" s="116" t="s">
        <v>87</v>
      </c>
      <c r="C165" s="117"/>
      <c r="D165" s="118"/>
      <c r="E165" s="118"/>
    </row>
    <row r="166" spans="1:5" x14ac:dyDescent="0.2">
      <c r="A166" s="92" t="s">
        <v>511</v>
      </c>
      <c r="B166" s="2" t="s">
        <v>512</v>
      </c>
      <c r="C166" s="111">
        <v>1276741.76</v>
      </c>
      <c r="D166" s="111">
        <v>418748.11</v>
      </c>
      <c r="E166" s="111">
        <v>857993.65</v>
      </c>
    </row>
    <row r="167" spans="1:5" x14ac:dyDescent="0.2">
      <c r="A167" s="119" t="s">
        <v>513</v>
      </c>
      <c r="B167" s="116" t="s">
        <v>87</v>
      </c>
      <c r="C167" s="117"/>
      <c r="D167" s="118"/>
      <c r="E167" s="118"/>
    </row>
    <row r="168" spans="1:5" ht="25.5" x14ac:dyDescent="0.2">
      <c r="A168" s="92" t="s">
        <v>514</v>
      </c>
      <c r="B168" s="2" t="s">
        <v>515</v>
      </c>
      <c r="C168" s="111">
        <v>29864674.27</v>
      </c>
      <c r="D168" s="111">
        <v>3003971.3</v>
      </c>
      <c r="E168" s="111">
        <v>26860702.969999999</v>
      </c>
    </row>
    <row r="169" spans="1:5" x14ac:dyDescent="0.2">
      <c r="A169" s="119" t="s">
        <v>516</v>
      </c>
      <c r="B169" s="116" t="s">
        <v>87</v>
      </c>
      <c r="C169" s="117"/>
      <c r="D169" s="118"/>
      <c r="E169" s="118"/>
    </row>
    <row r="170" spans="1:5" ht="25.5" x14ac:dyDescent="0.2">
      <c r="A170" s="92" t="s">
        <v>517</v>
      </c>
      <c r="B170" s="2" t="s">
        <v>518</v>
      </c>
      <c r="C170" s="111">
        <v>20777.37</v>
      </c>
      <c r="D170" s="111">
        <v>20777.37</v>
      </c>
      <c r="E170" s="111">
        <v>0</v>
      </c>
    </row>
    <row r="171" spans="1:5" x14ac:dyDescent="0.2">
      <c r="A171" s="119" t="s">
        <v>519</v>
      </c>
      <c r="B171" s="116" t="s">
        <v>520</v>
      </c>
      <c r="C171" s="117"/>
      <c r="D171" s="118"/>
      <c r="E171" s="118"/>
    </row>
    <row r="172" spans="1:5" ht="25.5" x14ac:dyDescent="0.2">
      <c r="A172" s="92" t="s">
        <v>521</v>
      </c>
      <c r="B172" s="2" t="s">
        <v>1431</v>
      </c>
      <c r="C172" s="111">
        <v>803699.11</v>
      </c>
      <c r="D172" s="111">
        <v>43323.26</v>
      </c>
      <c r="E172" s="111">
        <v>760375.85</v>
      </c>
    </row>
    <row r="173" spans="1:5" ht="25.5" x14ac:dyDescent="0.2">
      <c r="A173" s="92" t="s">
        <v>522</v>
      </c>
      <c r="B173" s="2" t="s">
        <v>1432</v>
      </c>
      <c r="C173" s="111">
        <v>469522.14</v>
      </c>
      <c r="D173" s="111">
        <v>21917.43</v>
      </c>
      <c r="E173" s="111">
        <v>447604.71</v>
      </c>
    </row>
    <row r="174" spans="1:5" x14ac:dyDescent="0.2">
      <c r="A174" s="120" t="s">
        <v>519</v>
      </c>
      <c r="B174" s="121" t="s">
        <v>96</v>
      </c>
      <c r="C174" s="122">
        <v>1273221.25</v>
      </c>
      <c r="D174" s="122">
        <v>65240.69</v>
      </c>
      <c r="E174" s="122">
        <v>1207980.56</v>
      </c>
    </row>
    <row r="175" spans="1:5" x14ac:dyDescent="0.2">
      <c r="A175" s="119" t="s">
        <v>523</v>
      </c>
      <c r="B175" s="116" t="s">
        <v>87</v>
      </c>
      <c r="C175" s="117"/>
      <c r="D175" s="118"/>
      <c r="E175" s="118"/>
    </row>
    <row r="176" spans="1:5" x14ac:dyDescent="0.2">
      <c r="A176" s="92" t="s">
        <v>524</v>
      </c>
      <c r="B176" s="2" t="s">
        <v>525</v>
      </c>
      <c r="C176" s="111">
        <v>109202.69</v>
      </c>
      <c r="D176" s="111">
        <v>70342.75</v>
      </c>
      <c r="E176" s="111">
        <v>38859.94</v>
      </c>
    </row>
    <row r="177" spans="1:5" x14ac:dyDescent="0.2">
      <c r="A177" s="119" t="s">
        <v>526</v>
      </c>
      <c r="B177" s="116" t="s">
        <v>87</v>
      </c>
      <c r="C177" s="117"/>
      <c r="D177" s="118"/>
      <c r="E177" s="118"/>
    </row>
    <row r="178" spans="1:5" x14ac:dyDescent="0.2">
      <c r="A178" s="92" t="s">
        <v>527</v>
      </c>
      <c r="B178" s="2" t="s">
        <v>528</v>
      </c>
      <c r="C178" s="111">
        <v>153027164.56999999</v>
      </c>
      <c r="D178" s="111">
        <v>28601270.25</v>
      </c>
      <c r="E178" s="111">
        <v>124425894.31999999</v>
      </c>
    </row>
    <row r="179" spans="1:5" x14ac:dyDescent="0.2">
      <c r="A179" s="119" t="s">
        <v>529</v>
      </c>
      <c r="B179" s="116" t="s">
        <v>87</v>
      </c>
      <c r="C179" s="117"/>
      <c r="D179" s="118"/>
      <c r="E179" s="118"/>
    </row>
    <row r="180" spans="1:5" x14ac:dyDescent="0.2">
      <c r="A180" s="92" t="s">
        <v>530</v>
      </c>
      <c r="B180" s="2" t="s">
        <v>531</v>
      </c>
      <c r="C180" s="111">
        <v>0</v>
      </c>
      <c r="D180" s="111">
        <v>0</v>
      </c>
      <c r="E180" s="111">
        <v>0</v>
      </c>
    </row>
    <row r="181" spans="1:5" ht="15" x14ac:dyDescent="0.2">
      <c r="A181" s="107" t="s">
        <v>490</v>
      </c>
      <c r="B181" s="124" t="s">
        <v>118</v>
      </c>
      <c r="C181" s="125">
        <v>680846636.9000001</v>
      </c>
      <c r="D181" s="125">
        <v>153368253.93000001</v>
      </c>
      <c r="E181" s="125">
        <v>527478382.96999997</v>
      </c>
    </row>
    <row r="182" spans="1:5" ht="15" x14ac:dyDescent="0.2">
      <c r="A182" s="108" t="s">
        <v>532</v>
      </c>
      <c r="B182" s="109" t="s">
        <v>533</v>
      </c>
      <c r="C182" s="115"/>
      <c r="D182" s="110"/>
      <c r="E182" s="110"/>
    </row>
    <row r="183" spans="1:5" x14ac:dyDescent="0.2">
      <c r="A183" s="119" t="s">
        <v>534</v>
      </c>
      <c r="B183" s="116" t="s">
        <v>87</v>
      </c>
      <c r="C183" s="117"/>
      <c r="D183" s="118"/>
      <c r="E183" s="118"/>
    </row>
    <row r="184" spans="1:5" x14ac:dyDescent="0.2">
      <c r="A184" s="92" t="s">
        <v>535</v>
      </c>
      <c r="B184" s="2" t="s">
        <v>536</v>
      </c>
      <c r="C184" s="111">
        <v>2055063.1</v>
      </c>
      <c r="D184" s="111">
        <v>2055063.1</v>
      </c>
      <c r="E184" s="111">
        <v>0</v>
      </c>
    </row>
    <row r="185" spans="1:5" x14ac:dyDescent="0.2">
      <c r="A185" s="119" t="s">
        <v>537</v>
      </c>
      <c r="B185" s="116" t="s">
        <v>87</v>
      </c>
      <c r="C185" s="117"/>
      <c r="D185" s="118"/>
      <c r="E185" s="118"/>
    </row>
    <row r="186" spans="1:5" x14ac:dyDescent="0.2">
      <c r="A186" s="112" t="s">
        <v>538</v>
      </c>
      <c r="B186" s="113" t="s">
        <v>539</v>
      </c>
      <c r="C186" s="114">
        <v>27878.95</v>
      </c>
      <c r="D186" s="114">
        <v>27878.95</v>
      </c>
      <c r="E186" s="114">
        <v>0</v>
      </c>
    </row>
    <row r="187" spans="1:5" x14ac:dyDescent="0.2">
      <c r="A187" s="120" t="s">
        <v>540</v>
      </c>
      <c r="B187" s="2" t="s">
        <v>87</v>
      </c>
    </row>
    <row r="188" spans="1:5" ht="25.5" x14ac:dyDescent="0.2">
      <c r="A188" s="92" t="s">
        <v>541</v>
      </c>
      <c r="B188" s="2" t="s">
        <v>1469</v>
      </c>
      <c r="C188" s="111">
        <v>8757.27</v>
      </c>
      <c r="D188" s="111">
        <v>8757.27</v>
      </c>
      <c r="E188" s="111">
        <v>0</v>
      </c>
    </row>
    <row r="189" spans="1:5" x14ac:dyDescent="0.2">
      <c r="A189" s="119" t="s">
        <v>542</v>
      </c>
      <c r="B189" s="116" t="s">
        <v>87</v>
      </c>
      <c r="C189" s="117"/>
      <c r="D189" s="118"/>
      <c r="E189" s="118"/>
    </row>
    <row r="190" spans="1:5" x14ac:dyDescent="0.2">
      <c r="A190" s="92" t="s">
        <v>543</v>
      </c>
      <c r="B190" s="2" t="s">
        <v>544</v>
      </c>
      <c r="C190" s="111">
        <v>0</v>
      </c>
      <c r="D190" s="111">
        <v>0</v>
      </c>
      <c r="E190" s="111">
        <v>0</v>
      </c>
    </row>
    <row r="191" spans="1:5" x14ac:dyDescent="0.2">
      <c r="A191" s="119" t="s">
        <v>545</v>
      </c>
      <c r="B191" s="116" t="s">
        <v>546</v>
      </c>
      <c r="C191" s="117"/>
      <c r="D191" s="118"/>
      <c r="E191" s="118"/>
    </row>
    <row r="192" spans="1:5" x14ac:dyDescent="0.2">
      <c r="A192" s="92" t="s">
        <v>547</v>
      </c>
      <c r="B192" s="2" t="s">
        <v>548</v>
      </c>
      <c r="C192" s="111">
        <v>391770.19</v>
      </c>
      <c r="D192" s="111">
        <v>391770.19</v>
      </c>
      <c r="E192" s="111">
        <v>0</v>
      </c>
    </row>
    <row r="193" spans="1:5" x14ac:dyDescent="0.2">
      <c r="A193" s="92" t="s">
        <v>549</v>
      </c>
      <c r="B193" s="2" t="s">
        <v>550</v>
      </c>
      <c r="C193" s="111">
        <v>5883.28</v>
      </c>
      <c r="D193" s="111">
        <v>5883.28</v>
      </c>
      <c r="E193" s="111">
        <v>0</v>
      </c>
    </row>
    <row r="194" spans="1:5" x14ac:dyDescent="0.2">
      <c r="A194" s="92" t="s">
        <v>551</v>
      </c>
      <c r="B194" s="2" t="s">
        <v>552</v>
      </c>
      <c r="C194" s="111">
        <v>0</v>
      </c>
      <c r="D194" s="111">
        <v>0</v>
      </c>
      <c r="E194" s="111">
        <v>0</v>
      </c>
    </row>
    <row r="195" spans="1:5" x14ac:dyDescent="0.2">
      <c r="A195" s="120" t="s">
        <v>545</v>
      </c>
      <c r="B195" s="121" t="s">
        <v>96</v>
      </c>
      <c r="C195" s="122">
        <v>397653.47000000003</v>
      </c>
      <c r="D195" s="122">
        <v>397653.47000000003</v>
      </c>
      <c r="E195" s="122">
        <v>0</v>
      </c>
    </row>
    <row r="196" spans="1:5" ht="15" x14ac:dyDescent="0.2">
      <c r="A196" s="107" t="s">
        <v>532</v>
      </c>
      <c r="B196" s="124" t="s">
        <v>118</v>
      </c>
      <c r="C196" s="125">
        <v>2489352.79</v>
      </c>
      <c r="D196" s="125">
        <v>2489352.79</v>
      </c>
      <c r="E196" s="125">
        <v>0</v>
      </c>
    </row>
    <row r="197" spans="1:5" ht="30" x14ac:dyDescent="0.2">
      <c r="A197" s="108" t="s">
        <v>553</v>
      </c>
      <c r="B197" s="109" t="s">
        <v>554</v>
      </c>
      <c r="C197" s="115"/>
      <c r="D197" s="110"/>
      <c r="E197" s="110"/>
    </row>
    <row r="198" spans="1:5" x14ac:dyDescent="0.2">
      <c r="A198" s="119" t="s">
        <v>555</v>
      </c>
      <c r="B198" s="116" t="s">
        <v>556</v>
      </c>
      <c r="C198" s="117"/>
      <c r="D198" s="118"/>
      <c r="E198" s="118"/>
    </row>
    <row r="199" spans="1:5" ht="25.5" x14ac:dyDescent="0.2">
      <c r="A199" s="92" t="s">
        <v>557</v>
      </c>
      <c r="B199" s="2" t="s">
        <v>558</v>
      </c>
      <c r="C199" s="111">
        <v>418079.25</v>
      </c>
      <c r="D199" s="111">
        <v>54970.91</v>
      </c>
      <c r="E199" s="111">
        <v>363108.34</v>
      </c>
    </row>
    <row r="200" spans="1:5" x14ac:dyDescent="0.2">
      <c r="A200" s="92" t="s">
        <v>559</v>
      </c>
      <c r="B200" s="2" t="s">
        <v>560</v>
      </c>
      <c r="C200" s="111">
        <v>1317453.51</v>
      </c>
      <c r="D200" s="111">
        <v>714309.88</v>
      </c>
      <c r="E200" s="111">
        <v>603143.63</v>
      </c>
    </row>
    <row r="201" spans="1:5" x14ac:dyDescent="0.2">
      <c r="A201" s="120" t="s">
        <v>555</v>
      </c>
      <c r="B201" s="121" t="s">
        <v>96</v>
      </c>
      <c r="C201" s="122">
        <v>1735532.76</v>
      </c>
      <c r="D201" s="122">
        <v>769280.79</v>
      </c>
      <c r="E201" s="122">
        <v>966251.97</v>
      </c>
    </row>
    <row r="202" spans="1:5" x14ac:dyDescent="0.2">
      <c r="A202" s="119" t="s">
        <v>561</v>
      </c>
      <c r="B202" s="116" t="s">
        <v>87</v>
      </c>
      <c r="C202" s="117"/>
      <c r="D202" s="118"/>
      <c r="E202" s="118"/>
    </row>
    <row r="203" spans="1:5" ht="25.5" x14ac:dyDescent="0.2">
      <c r="A203" s="92" t="s">
        <v>562</v>
      </c>
      <c r="B203" s="2" t="s">
        <v>563</v>
      </c>
      <c r="C203" s="111">
        <v>275485.48</v>
      </c>
      <c r="D203" s="111">
        <v>140101.76000000001</v>
      </c>
      <c r="E203" s="111">
        <v>135383.72</v>
      </c>
    </row>
    <row r="204" spans="1:5" x14ac:dyDescent="0.2">
      <c r="A204" s="119" t="s">
        <v>564</v>
      </c>
      <c r="B204" s="116" t="s">
        <v>87</v>
      </c>
      <c r="C204" s="117"/>
      <c r="D204" s="118"/>
      <c r="E204" s="118"/>
    </row>
    <row r="205" spans="1:5" x14ac:dyDescent="0.2">
      <c r="A205" s="92" t="s">
        <v>565</v>
      </c>
      <c r="B205" s="2" t="s">
        <v>566</v>
      </c>
      <c r="C205" s="111">
        <v>0</v>
      </c>
      <c r="D205" s="111">
        <v>0</v>
      </c>
      <c r="E205" s="111">
        <v>0</v>
      </c>
    </row>
    <row r="206" spans="1:5" x14ac:dyDescent="0.2">
      <c r="A206" s="119" t="s">
        <v>567</v>
      </c>
      <c r="B206" s="116" t="s">
        <v>87</v>
      </c>
      <c r="C206" s="117"/>
      <c r="D206" s="118"/>
      <c r="E206" s="118"/>
    </row>
    <row r="207" spans="1:5" x14ac:dyDescent="0.2">
      <c r="A207" s="92" t="s">
        <v>568</v>
      </c>
      <c r="B207" s="2" t="s">
        <v>569</v>
      </c>
      <c r="C207" s="111">
        <v>0</v>
      </c>
      <c r="D207" s="111">
        <v>0</v>
      </c>
      <c r="E207" s="111">
        <v>0</v>
      </c>
    </row>
    <row r="208" spans="1:5" x14ac:dyDescent="0.2">
      <c r="A208" s="119" t="s">
        <v>570</v>
      </c>
      <c r="B208" s="116" t="s">
        <v>87</v>
      </c>
      <c r="C208" s="117"/>
      <c r="D208" s="118"/>
      <c r="E208" s="118"/>
    </row>
    <row r="209" spans="1:5" x14ac:dyDescent="0.2">
      <c r="A209" s="92" t="s">
        <v>571</v>
      </c>
      <c r="B209" s="2" t="s">
        <v>572</v>
      </c>
      <c r="C209" s="111">
        <v>0</v>
      </c>
      <c r="D209" s="111">
        <v>0</v>
      </c>
      <c r="E209" s="111">
        <v>0</v>
      </c>
    </row>
    <row r="210" spans="1:5" x14ac:dyDescent="0.2">
      <c r="A210" s="119" t="s">
        <v>573</v>
      </c>
      <c r="B210" s="116" t="s">
        <v>87</v>
      </c>
      <c r="C210" s="117"/>
      <c r="D210" s="118"/>
      <c r="E210" s="118"/>
    </row>
    <row r="211" spans="1:5" x14ac:dyDescent="0.2">
      <c r="A211" s="92" t="s">
        <v>574</v>
      </c>
      <c r="B211" s="2" t="s">
        <v>575</v>
      </c>
      <c r="C211" s="111">
        <v>8658.49</v>
      </c>
      <c r="D211" s="111">
        <v>8658.49</v>
      </c>
      <c r="E211" s="111">
        <v>0</v>
      </c>
    </row>
    <row r="212" spans="1:5" x14ac:dyDescent="0.2">
      <c r="A212" s="119" t="s">
        <v>576</v>
      </c>
      <c r="B212" s="116" t="s">
        <v>87</v>
      </c>
      <c r="C212" s="117"/>
      <c r="D212" s="118"/>
      <c r="E212" s="118"/>
    </row>
    <row r="213" spans="1:5" x14ac:dyDescent="0.2">
      <c r="A213" s="112" t="s">
        <v>577</v>
      </c>
      <c r="B213" s="113" t="s">
        <v>578</v>
      </c>
      <c r="C213" s="114">
        <v>1512</v>
      </c>
      <c r="D213" s="114">
        <v>1512</v>
      </c>
      <c r="E213" s="114">
        <v>0</v>
      </c>
    </row>
    <row r="214" spans="1:5" x14ac:dyDescent="0.2">
      <c r="A214" s="120" t="s">
        <v>579</v>
      </c>
      <c r="B214" s="2" t="s">
        <v>87</v>
      </c>
    </row>
    <row r="215" spans="1:5" ht="25.5" x14ac:dyDescent="0.2">
      <c r="A215" s="92" t="s">
        <v>580</v>
      </c>
      <c r="B215" s="2" t="s">
        <v>581</v>
      </c>
      <c r="C215" s="111">
        <v>0</v>
      </c>
      <c r="D215" s="111">
        <v>0</v>
      </c>
      <c r="E215" s="111">
        <v>0</v>
      </c>
    </row>
    <row r="216" spans="1:5" ht="15" x14ac:dyDescent="0.2">
      <c r="A216" s="107" t="s">
        <v>553</v>
      </c>
      <c r="B216" s="124" t="s">
        <v>118</v>
      </c>
      <c r="C216" s="125">
        <v>2021188.73</v>
      </c>
      <c r="D216" s="125">
        <v>919553.04</v>
      </c>
      <c r="E216" s="125">
        <v>1101635.69</v>
      </c>
    </row>
    <row r="217" spans="1:5" ht="15" x14ac:dyDescent="0.2">
      <c r="A217" s="108" t="s">
        <v>582</v>
      </c>
      <c r="B217" s="109" t="s">
        <v>583</v>
      </c>
      <c r="C217" s="115"/>
      <c r="D217" s="110"/>
      <c r="E217" s="110"/>
    </row>
    <row r="218" spans="1:5" x14ac:dyDescent="0.2">
      <c r="A218" s="119" t="s">
        <v>584</v>
      </c>
      <c r="B218" s="116" t="s">
        <v>87</v>
      </c>
      <c r="C218" s="117"/>
      <c r="D218" s="118"/>
      <c r="E218" s="118"/>
    </row>
    <row r="219" spans="1:5" x14ac:dyDescent="0.2">
      <c r="A219" s="92" t="s">
        <v>585</v>
      </c>
      <c r="B219" s="2" t="s">
        <v>586</v>
      </c>
      <c r="C219" s="111">
        <v>3509713.69</v>
      </c>
      <c r="D219" s="111">
        <v>1057157.68</v>
      </c>
      <c r="E219" s="111">
        <v>2452556.0099999998</v>
      </c>
    </row>
    <row r="220" spans="1:5" x14ac:dyDescent="0.2">
      <c r="A220" s="119" t="s">
        <v>587</v>
      </c>
      <c r="B220" s="116" t="s">
        <v>87</v>
      </c>
      <c r="C220" s="117"/>
      <c r="D220" s="118"/>
      <c r="E220" s="118"/>
    </row>
    <row r="221" spans="1:5" x14ac:dyDescent="0.2">
      <c r="A221" s="92" t="s">
        <v>588</v>
      </c>
      <c r="B221" s="2" t="s">
        <v>589</v>
      </c>
      <c r="C221" s="111">
        <v>7785037.1100000003</v>
      </c>
      <c r="D221" s="111">
        <v>650819.61</v>
      </c>
      <c r="E221" s="111">
        <v>7134217.5</v>
      </c>
    </row>
    <row r="222" spans="1:5" x14ac:dyDescent="0.2">
      <c r="A222" s="119" t="s">
        <v>590</v>
      </c>
      <c r="B222" s="116" t="s">
        <v>87</v>
      </c>
      <c r="C222" s="117"/>
      <c r="D222" s="118"/>
      <c r="E222" s="118"/>
    </row>
    <row r="223" spans="1:5" x14ac:dyDescent="0.2">
      <c r="A223" s="92" t="s">
        <v>591</v>
      </c>
      <c r="B223" s="2" t="s">
        <v>592</v>
      </c>
      <c r="C223" s="111">
        <v>26435713.390000001</v>
      </c>
      <c r="D223" s="111">
        <v>4205139.3499999996</v>
      </c>
      <c r="E223" s="111">
        <v>22230574.039999999</v>
      </c>
    </row>
    <row r="224" spans="1:5" x14ac:dyDescent="0.2">
      <c r="A224" s="119" t="s">
        <v>593</v>
      </c>
      <c r="B224" s="116" t="s">
        <v>87</v>
      </c>
      <c r="C224" s="117"/>
      <c r="D224" s="118"/>
      <c r="E224" s="118"/>
    </row>
    <row r="225" spans="1:5" x14ac:dyDescent="0.2">
      <c r="A225" s="92" t="s">
        <v>594</v>
      </c>
      <c r="B225" s="2" t="s">
        <v>595</v>
      </c>
      <c r="C225" s="111">
        <v>11675823.85</v>
      </c>
      <c r="D225" s="111">
        <v>2195169.75</v>
      </c>
      <c r="E225" s="111">
        <v>9480654.0999999996</v>
      </c>
    </row>
    <row r="226" spans="1:5" x14ac:dyDescent="0.2">
      <c r="A226" s="119" t="s">
        <v>596</v>
      </c>
      <c r="B226" s="116" t="s">
        <v>87</v>
      </c>
      <c r="C226" s="117"/>
      <c r="D226" s="118"/>
      <c r="E226" s="118"/>
    </row>
    <row r="227" spans="1:5" x14ac:dyDescent="0.2">
      <c r="A227" s="92" t="s">
        <v>597</v>
      </c>
      <c r="B227" s="2" t="s">
        <v>598</v>
      </c>
      <c r="C227" s="111">
        <v>16197438.050000001</v>
      </c>
      <c r="D227" s="111">
        <v>2497722.36</v>
      </c>
      <c r="E227" s="111">
        <v>13699715.689999999</v>
      </c>
    </row>
    <row r="228" spans="1:5" x14ac:dyDescent="0.2">
      <c r="A228" s="119" t="s">
        <v>599</v>
      </c>
      <c r="B228" s="116" t="s">
        <v>87</v>
      </c>
      <c r="C228" s="117"/>
      <c r="D228" s="118"/>
      <c r="E228" s="118"/>
    </row>
    <row r="229" spans="1:5" x14ac:dyDescent="0.2">
      <c r="A229" s="92" t="s">
        <v>600</v>
      </c>
      <c r="B229" s="2" t="s">
        <v>601</v>
      </c>
      <c r="C229" s="111">
        <v>311444.3</v>
      </c>
      <c r="D229" s="111">
        <v>102061.9</v>
      </c>
      <c r="E229" s="111">
        <v>209382.39999999999</v>
      </c>
    </row>
    <row r="230" spans="1:5" ht="15" x14ac:dyDescent="0.2">
      <c r="A230" s="127" t="s">
        <v>582</v>
      </c>
      <c r="B230" s="128" t="s">
        <v>118</v>
      </c>
      <c r="C230" s="129">
        <v>65915170.390000001</v>
      </c>
      <c r="D230" s="129">
        <v>10708070.65</v>
      </c>
      <c r="E230" s="129">
        <v>55207099.739999995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6" manualBreakCount="6">
    <brk id="61" max="16383" man="1"/>
    <brk id="83" max="16383" man="1"/>
    <brk id="106" max="16383" man="1"/>
    <brk id="160" max="16383" man="1"/>
    <brk id="186" max="16383" man="1"/>
    <brk id="2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6"/>
  <sheetViews>
    <sheetView zoomScaleNormal="100" zoomScaleSheetLayoutView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4" t="s">
        <v>3</v>
      </c>
      <c r="B1" s="165"/>
      <c r="C1" s="165"/>
      <c r="D1" s="165"/>
      <c r="E1" s="165"/>
    </row>
    <row r="2" spans="1:5" ht="25.5" x14ac:dyDescent="0.2">
      <c r="A2" s="168" t="s">
        <v>8</v>
      </c>
      <c r="B2" s="168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9"/>
      <c r="B3" s="169"/>
      <c r="C3" s="90"/>
      <c r="D3" s="166" t="s">
        <v>0</v>
      </c>
      <c r="E3" s="167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 x14ac:dyDescent="0.2">
      <c r="A5" s="108" t="s">
        <v>602</v>
      </c>
      <c r="B5" s="109" t="s">
        <v>603</v>
      </c>
      <c r="C5" s="115"/>
      <c r="D5" s="110"/>
      <c r="E5" s="110"/>
    </row>
    <row r="6" spans="1:5" x14ac:dyDescent="0.2">
      <c r="A6" s="119" t="s">
        <v>604</v>
      </c>
      <c r="B6" s="116" t="s">
        <v>87</v>
      </c>
      <c r="C6" s="117"/>
      <c r="D6" s="118"/>
      <c r="E6" s="118"/>
    </row>
    <row r="7" spans="1:5" ht="25.5" x14ac:dyDescent="0.2">
      <c r="A7" s="92" t="s">
        <v>605</v>
      </c>
      <c r="B7" s="2" t="s">
        <v>606</v>
      </c>
      <c r="C7" s="111">
        <v>209764.13</v>
      </c>
      <c r="D7" s="111">
        <v>39322.949999999997</v>
      </c>
      <c r="E7" s="111">
        <v>170441.18</v>
      </c>
    </row>
    <row r="8" spans="1:5" x14ac:dyDescent="0.2">
      <c r="A8" s="119" t="s">
        <v>607</v>
      </c>
      <c r="B8" s="116" t="s">
        <v>87</v>
      </c>
      <c r="C8" s="117"/>
      <c r="D8" s="118"/>
      <c r="E8" s="118"/>
    </row>
    <row r="9" spans="1:5" ht="25.5" x14ac:dyDescent="0.2">
      <c r="A9" s="92" t="s">
        <v>608</v>
      </c>
      <c r="B9" s="2" t="s">
        <v>609</v>
      </c>
      <c r="C9" s="111">
        <v>75334.16</v>
      </c>
      <c r="D9" s="111">
        <v>12175.38</v>
      </c>
      <c r="E9" s="111">
        <v>63158.78</v>
      </c>
    </row>
    <row r="10" spans="1:5" x14ac:dyDescent="0.2">
      <c r="A10" s="119" t="s">
        <v>610</v>
      </c>
      <c r="B10" s="116" t="s">
        <v>87</v>
      </c>
      <c r="C10" s="117"/>
      <c r="D10" s="118"/>
      <c r="E10" s="118"/>
    </row>
    <row r="11" spans="1:5" x14ac:dyDescent="0.2">
      <c r="A11" s="92" t="s">
        <v>611</v>
      </c>
      <c r="B11" s="2" t="s">
        <v>612</v>
      </c>
      <c r="C11" s="111">
        <v>53274.38</v>
      </c>
      <c r="D11" s="111">
        <v>22215.87</v>
      </c>
      <c r="E11" s="111">
        <v>31058.51</v>
      </c>
    </row>
    <row r="12" spans="1:5" x14ac:dyDescent="0.2">
      <c r="A12" s="119" t="s">
        <v>613</v>
      </c>
      <c r="B12" s="116" t="s">
        <v>87</v>
      </c>
      <c r="C12" s="117"/>
      <c r="D12" s="118"/>
      <c r="E12" s="118"/>
    </row>
    <row r="13" spans="1:5" x14ac:dyDescent="0.2">
      <c r="A13" s="92" t="s">
        <v>614</v>
      </c>
      <c r="B13" s="2" t="s">
        <v>615</v>
      </c>
      <c r="C13" s="111">
        <v>0</v>
      </c>
      <c r="D13" s="111">
        <v>0</v>
      </c>
      <c r="E13" s="111">
        <v>0</v>
      </c>
    </row>
    <row r="14" spans="1:5" x14ac:dyDescent="0.2">
      <c r="A14" s="119" t="s">
        <v>616</v>
      </c>
      <c r="B14" s="116" t="s">
        <v>87</v>
      </c>
      <c r="C14" s="117"/>
      <c r="D14" s="118"/>
      <c r="E14" s="118"/>
    </row>
    <row r="15" spans="1:5" ht="25.5" x14ac:dyDescent="0.2">
      <c r="A15" s="92" t="s">
        <v>617</v>
      </c>
      <c r="B15" s="2" t="s">
        <v>618</v>
      </c>
      <c r="C15" s="111">
        <v>234452.78</v>
      </c>
      <c r="D15" s="111">
        <v>198846.51</v>
      </c>
      <c r="E15" s="111">
        <v>35606.269999999997</v>
      </c>
    </row>
    <row r="16" spans="1:5" x14ac:dyDescent="0.2">
      <c r="A16" s="119" t="s">
        <v>619</v>
      </c>
      <c r="B16" s="116" t="s">
        <v>87</v>
      </c>
      <c r="C16" s="117"/>
      <c r="D16" s="118"/>
      <c r="E16" s="118"/>
    </row>
    <row r="17" spans="1:5" x14ac:dyDescent="0.2">
      <c r="A17" s="92" t="s">
        <v>620</v>
      </c>
      <c r="B17" s="2" t="s">
        <v>621</v>
      </c>
      <c r="C17" s="111">
        <v>6061805.8499999996</v>
      </c>
      <c r="D17" s="111">
        <v>979038.07</v>
      </c>
      <c r="E17" s="111">
        <v>5082767.78</v>
      </c>
    </row>
    <row r="18" spans="1:5" x14ac:dyDescent="0.2">
      <c r="A18" s="119" t="s">
        <v>622</v>
      </c>
      <c r="B18" s="116" t="s">
        <v>87</v>
      </c>
      <c r="C18" s="117"/>
      <c r="D18" s="118"/>
      <c r="E18" s="118"/>
    </row>
    <row r="19" spans="1:5" x14ac:dyDescent="0.2">
      <c r="A19" s="92" t="s">
        <v>623</v>
      </c>
      <c r="B19" s="2" t="s">
        <v>624</v>
      </c>
      <c r="C19" s="111">
        <v>652715.75</v>
      </c>
      <c r="D19" s="111">
        <v>643643.05000000005</v>
      </c>
      <c r="E19" s="111">
        <v>9072.7000000000007</v>
      </c>
    </row>
    <row r="20" spans="1:5" x14ac:dyDescent="0.2">
      <c r="A20" s="119" t="s">
        <v>625</v>
      </c>
      <c r="B20" s="116" t="s">
        <v>87</v>
      </c>
      <c r="C20" s="117"/>
      <c r="D20" s="118"/>
      <c r="E20" s="118"/>
    </row>
    <row r="21" spans="1:5" x14ac:dyDescent="0.2">
      <c r="A21" s="92" t="s">
        <v>626</v>
      </c>
      <c r="B21" s="2" t="s">
        <v>627</v>
      </c>
      <c r="C21" s="111">
        <v>5490.32</v>
      </c>
      <c r="D21" s="111">
        <v>5490.32</v>
      </c>
      <c r="E21" s="111">
        <v>0</v>
      </c>
    </row>
    <row r="22" spans="1:5" x14ac:dyDescent="0.2">
      <c r="A22" s="119" t="s">
        <v>628</v>
      </c>
      <c r="B22" s="116" t="s">
        <v>87</v>
      </c>
      <c r="C22" s="117"/>
      <c r="D22" s="118"/>
      <c r="E22" s="118"/>
    </row>
    <row r="23" spans="1:5" x14ac:dyDescent="0.2">
      <c r="A23" s="92" t="s">
        <v>629</v>
      </c>
      <c r="B23" s="2" t="s">
        <v>630</v>
      </c>
      <c r="C23" s="111">
        <v>708271.03</v>
      </c>
      <c r="D23" s="111">
        <v>388500.34</v>
      </c>
      <c r="E23" s="111">
        <v>319770.69</v>
      </c>
    </row>
    <row r="24" spans="1:5" ht="15" x14ac:dyDescent="0.2">
      <c r="A24" s="107" t="s">
        <v>602</v>
      </c>
      <c r="B24" s="124" t="s">
        <v>118</v>
      </c>
      <c r="C24" s="125">
        <v>8001108.4000000004</v>
      </c>
      <c r="D24" s="125">
        <v>2289232.4900000002</v>
      </c>
      <c r="E24" s="125">
        <v>5711875.9100000011</v>
      </c>
    </row>
    <row r="25" spans="1:5" ht="15" x14ac:dyDescent="0.2">
      <c r="A25" s="108" t="s">
        <v>631</v>
      </c>
      <c r="B25" s="109" t="s">
        <v>632</v>
      </c>
      <c r="C25" s="115"/>
      <c r="D25" s="110"/>
      <c r="E25" s="110"/>
    </row>
    <row r="26" spans="1:5" x14ac:dyDescent="0.2">
      <c r="A26" s="92" t="s">
        <v>633</v>
      </c>
      <c r="B26" s="2" t="s">
        <v>634</v>
      </c>
      <c r="C26" s="111">
        <v>29747.62</v>
      </c>
      <c r="D26" s="111">
        <v>15787.66</v>
      </c>
      <c r="E26" s="111">
        <v>13959.96</v>
      </c>
    </row>
    <row r="27" spans="1:5" x14ac:dyDescent="0.2">
      <c r="A27" s="119" t="s">
        <v>635</v>
      </c>
      <c r="B27" s="116" t="s">
        <v>87</v>
      </c>
      <c r="C27" s="117"/>
      <c r="D27" s="118"/>
      <c r="E27" s="118"/>
    </row>
    <row r="28" spans="1:5" ht="25.5" x14ac:dyDescent="0.2">
      <c r="A28" s="112" t="s">
        <v>636</v>
      </c>
      <c r="B28" s="113" t="s">
        <v>637</v>
      </c>
      <c r="C28" s="114">
        <v>686215.68000000005</v>
      </c>
      <c r="D28" s="114">
        <v>390603.26</v>
      </c>
      <c r="E28" s="114">
        <v>295612.42</v>
      </c>
    </row>
    <row r="29" spans="1:5" x14ac:dyDescent="0.2">
      <c r="A29" s="120" t="s">
        <v>638</v>
      </c>
      <c r="B29" s="2" t="s">
        <v>639</v>
      </c>
    </row>
    <row r="30" spans="1:5" x14ac:dyDescent="0.2">
      <c r="A30" s="92" t="s">
        <v>640</v>
      </c>
      <c r="B30" s="2" t="s">
        <v>641</v>
      </c>
      <c r="C30" s="111">
        <v>0</v>
      </c>
      <c r="D30" s="111">
        <v>0</v>
      </c>
      <c r="E30" s="111">
        <v>0</v>
      </c>
    </row>
    <row r="31" spans="1:5" x14ac:dyDescent="0.2">
      <c r="A31" s="92" t="s">
        <v>642</v>
      </c>
      <c r="B31" s="2" t="s">
        <v>643</v>
      </c>
      <c r="C31" s="111">
        <v>0</v>
      </c>
      <c r="D31" s="111">
        <v>0</v>
      </c>
      <c r="E31" s="111">
        <v>0</v>
      </c>
    </row>
    <row r="32" spans="1:5" x14ac:dyDescent="0.2">
      <c r="A32" s="120" t="s">
        <v>638</v>
      </c>
      <c r="B32" s="121" t="s">
        <v>96</v>
      </c>
      <c r="C32" s="122">
        <v>0</v>
      </c>
      <c r="D32" s="122">
        <v>0</v>
      </c>
      <c r="E32" s="122">
        <v>0</v>
      </c>
    </row>
    <row r="33" spans="1:5" x14ac:dyDescent="0.2">
      <c r="A33" s="119" t="s">
        <v>644</v>
      </c>
      <c r="B33" s="116" t="s">
        <v>87</v>
      </c>
      <c r="C33" s="117"/>
      <c r="D33" s="118"/>
      <c r="E33" s="118"/>
    </row>
    <row r="34" spans="1:5" ht="25.5" x14ac:dyDescent="0.2">
      <c r="A34" s="92" t="s">
        <v>645</v>
      </c>
      <c r="B34" s="2" t="s">
        <v>1433</v>
      </c>
      <c r="C34" s="111">
        <v>554627.81999999995</v>
      </c>
      <c r="D34" s="111">
        <v>294074.11</v>
      </c>
      <c r="E34" s="111">
        <v>260553.71</v>
      </c>
    </row>
    <row r="35" spans="1:5" x14ac:dyDescent="0.2">
      <c r="A35" s="119" t="s">
        <v>646</v>
      </c>
      <c r="B35" s="116" t="s">
        <v>87</v>
      </c>
      <c r="C35" s="117"/>
      <c r="D35" s="118"/>
      <c r="E35" s="118"/>
    </row>
    <row r="36" spans="1:5" ht="25.5" x14ac:dyDescent="0.2">
      <c r="A36" s="92" t="s">
        <v>647</v>
      </c>
      <c r="B36" s="2" t="s">
        <v>1434</v>
      </c>
      <c r="C36" s="111">
        <v>0</v>
      </c>
      <c r="D36" s="111">
        <v>0</v>
      </c>
      <c r="E36" s="111">
        <v>0</v>
      </c>
    </row>
    <row r="37" spans="1:5" ht="25.5" x14ac:dyDescent="0.2">
      <c r="A37" s="119" t="s">
        <v>648</v>
      </c>
      <c r="B37" s="116" t="s">
        <v>649</v>
      </c>
      <c r="C37" s="117"/>
      <c r="D37" s="118"/>
      <c r="E37" s="118"/>
    </row>
    <row r="38" spans="1:5" ht="25.5" x14ac:dyDescent="0.2">
      <c r="A38" s="92" t="s">
        <v>650</v>
      </c>
      <c r="B38" s="2" t="s">
        <v>651</v>
      </c>
      <c r="C38" s="111">
        <v>162432.17000000001</v>
      </c>
      <c r="D38" s="111">
        <v>162122.39000000001</v>
      </c>
      <c r="E38" s="111">
        <v>309.77999999999997</v>
      </c>
    </row>
    <row r="39" spans="1:5" x14ac:dyDescent="0.2">
      <c r="A39" s="92" t="s">
        <v>652</v>
      </c>
      <c r="B39" s="2" t="s">
        <v>653</v>
      </c>
      <c r="C39" s="111">
        <v>0</v>
      </c>
      <c r="D39" s="111">
        <v>0</v>
      </c>
      <c r="E39" s="111">
        <v>0</v>
      </c>
    </row>
    <row r="40" spans="1:5" x14ac:dyDescent="0.2">
      <c r="A40" s="120" t="s">
        <v>648</v>
      </c>
      <c r="B40" s="121" t="s">
        <v>96</v>
      </c>
      <c r="C40" s="122">
        <v>162432.17000000001</v>
      </c>
      <c r="D40" s="122">
        <v>162122.39000000001</v>
      </c>
      <c r="E40" s="122">
        <v>309.77999999999997</v>
      </c>
    </row>
    <row r="41" spans="1:5" x14ac:dyDescent="0.2">
      <c r="A41" s="119" t="s">
        <v>654</v>
      </c>
      <c r="B41" s="116" t="s">
        <v>87</v>
      </c>
      <c r="C41" s="117"/>
      <c r="D41" s="118"/>
      <c r="E41" s="118"/>
    </row>
    <row r="42" spans="1:5" x14ac:dyDescent="0.2">
      <c r="A42" s="92" t="s">
        <v>655</v>
      </c>
      <c r="B42" s="2" t="s">
        <v>656</v>
      </c>
      <c r="C42" s="111">
        <v>184596.44</v>
      </c>
      <c r="D42" s="111">
        <v>184596.44</v>
      </c>
      <c r="E42" s="111">
        <v>0</v>
      </c>
    </row>
    <row r="43" spans="1:5" x14ac:dyDescent="0.2">
      <c r="A43" s="119" t="s">
        <v>657</v>
      </c>
      <c r="B43" s="116" t="s">
        <v>87</v>
      </c>
      <c r="C43" s="117"/>
      <c r="D43" s="118"/>
      <c r="E43" s="118"/>
    </row>
    <row r="44" spans="1:5" ht="25.5" x14ac:dyDescent="0.2">
      <c r="A44" s="92" t="s">
        <v>658</v>
      </c>
      <c r="B44" s="2" t="s">
        <v>1470</v>
      </c>
      <c r="C44" s="111">
        <v>1438715.15</v>
      </c>
      <c r="D44" s="111">
        <v>597507.83999999997</v>
      </c>
      <c r="E44" s="111">
        <v>841207.31</v>
      </c>
    </row>
    <row r="45" spans="1:5" x14ac:dyDescent="0.2">
      <c r="A45" s="119" t="s">
        <v>659</v>
      </c>
      <c r="B45" s="116" t="s">
        <v>660</v>
      </c>
      <c r="C45" s="117"/>
      <c r="D45" s="118"/>
      <c r="E45" s="118"/>
    </row>
    <row r="46" spans="1:5" x14ac:dyDescent="0.2">
      <c r="A46" s="92" t="s">
        <v>661</v>
      </c>
      <c r="B46" s="2" t="s">
        <v>662</v>
      </c>
      <c r="C46" s="111">
        <v>144793.60999999999</v>
      </c>
      <c r="D46" s="111">
        <v>127050.44</v>
      </c>
      <c r="E46" s="111">
        <v>17743.169999999998</v>
      </c>
    </row>
    <row r="47" spans="1:5" ht="25.5" x14ac:dyDescent="0.2">
      <c r="A47" s="92" t="s">
        <v>663</v>
      </c>
      <c r="B47" s="2" t="s">
        <v>664</v>
      </c>
      <c r="C47" s="111">
        <v>966201.99</v>
      </c>
      <c r="D47" s="111">
        <v>479193.4</v>
      </c>
      <c r="E47" s="111">
        <v>487008.59</v>
      </c>
    </row>
    <row r="48" spans="1:5" ht="25.5" x14ac:dyDescent="0.2">
      <c r="A48" s="92" t="s">
        <v>665</v>
      </c>
      <c r="B48" s="2" t="s">
        <v>666</v>
      </c>
      <c r="C48" s="111">
        <v>9316227.8900000006</v>
      </c>
      <c r="D48" s="111">
        <v>5615947.1799999997</v>
      </c>
      <c r="E48" s="111">
        <v>3700280.71</v>
      </c>
    </row>
    <row r="49" spans="1:5" ht="25.5" x14ac:dyDescent="0.2">
      <c r="A49" s="92" t="s">
        <v>667</v>
      </c>
      <c r="B49" s="2" t="s">
        <v>668</v>
      </c>
      <c r="C49" s="111">
        <v>0</v>
      </c>
      <c r="D49" s="111">
        <v>0</v>
      </c>
      <c r="E49" s="111">
        <v>0</v>
      </c>
    </row>
    <row r="50" spans="1:5" x14ac:dyDescent="0.2">
      <c r="A50" s="120" t="s">
        <v>659</v>
      </c>
      <c r="B50" s="121" t="s">
        <v>96</v>
      </c>
      <c r="C50" s="122">
        <v>10427223.49</v>
      </c>
      <c r="D50" s="122">
        <v>6222191.0199999996</v>
      </c>
      <c r="E50" s="122">
        <v>4205032.47</v>
      </c>
    </row>
    <row r="51" spans="1:5" x14ac:dyDescent="0.2">
      <c r="A51" s="119" t="s">
        <v>669</v>
      </c>
      <c r="B51" s="116" t="s">
        <v>87</v>
      </c>
      <c r="C51" s="117"/>
      <c r="D51" s="118"/>
      <c r="E51" s="118"/>
    </row>
    <row r="52" spans="1:5" x14ac:dyDescent="0.2">
      <c r="A52" s="92" t="s">
        <v>670</v>
      </c>
      <c r="B52" s="2" t="s">
        <v>671</v>
      </c>
      <c r="C52" s="111">
        <v>-32664.17</v>
      </c>
      <c r="D52" s="111">
        <v>-21744.15</v>
      </c>
      <c r="E52" s="111">
        <v>-10920.02</v>
      </c>
    </row>
    <row r="53" spans="1:5" ht="15" x14ac:dyDescent="0.2">
      <c r="A53" s="127" t="s">
        <v>631</v>
      </c>
      <c r="B53" s="128" t="s">
        <v>118</v>
      </c>
      <c r="C53" s="129">
        <v>13450894.200000001</v>
      </c>
      <c r="D53" s="129">
        <v>7845138.5699999994</v>
      </c>
      <c r="E53" s="129">
        <v>5605755.6300000008</v>
      </c>
    </row>
    <row r="54" spans="1:5" ht="30" x14ac:dyDescent="0.2">
      <c r="A54" s="108" t="s">
        <v>672</v>
      </c>
      <c r="B54" s="109" t="s">
        <v>673</v>
      </c>
      <c r="C54" s="115"/>
      <c r="D54" s="110"/>
      <c r="E54" s="110"/>
    </row>
    <row r="55" spans="1:5" x14ac:dyDescent="0.2">
      <c r="A55" s="119" t="s">
        <v>674</v>
      </c>
      <c r="B55" s="116" t="s">
        <v>87</v>
      </c>
      <c r="C55" s="117"/>
      <c r="D55" s="118"/>
      <c r="E55" s="118"/>
    </row>
    <row r="56" spans="1:5" x14ac:dyDescent="0.2">
      <c r="A56" s="92" t="s">
        <v>675</v>
      </c>
      <c r="B56" s="2" t="s">
        <v>676</v>
      </c>
      <c r="C56" s="111">
        <v>487068.91</v>
      </c>
      <c r="D56" s="111">
        <v>486296.49</v>
      </c>
      <c r="E56" s="111">
        <v>772.42</v>
      </c>
    </row>
    <row r="57" spans="1:5" x14ac:dyDescent="0.2">
      <c r="A57" s="119" t="s">
        <v>677</v>
      </c>
      <c r="B57" s="116" t="s">
        <v>87</v>
      </c>
      <c r="C57" s="117"/>
      <c r="D57" s="118"/>
      <c r="E57" s="118"/>
    </row>
    <row r="58" spans="1:5" x14ac:dyDescent="0.2">
      <c r="A58" s="92" t="s">
        <v>678</v>
      </c>
      <c r="B58" s="2" t="s">
        <v>679</v>
      </c>
      <c r="C58" s="111">
        <v>3812679.83</v>
      </c>
      <c r="D58" s="111">
        <v>2092581.61</v>
      </c>
      <c r="E58" s="111">
        <v>1720098.22</v>
      </c>
    </row>
    <row r="59" spans="1:5" x14ac:dyDescent="0.2">
      <c r="A59" s="119" t="s">
        <v>680</v>
      </c>
      <c r="B59" s="116" t="s">
        <v>87</v>
      </c>
      <c r="C59" s="117"/>
      <c r="D59" s="118"/>
      <c r="E59" s="118"/>
    </row>
    <row r="60" spans="1:5" x14ac:dyDescent="0.2">
      <c r="A60" s="92" t="s">
        <v>681</v>
      </c>
      <c r="B60" s="2" t="s">
        <v>682</v>
      </c>
      <c r="C60" s="111">
        <v>2086082.8</v>
      </c>
      <c r="D60" s="111">
        <v>1141130.1100000001</v>
      </c>
      <c r="E60" s="111">
        <v>944952.69</v>
      </c>
    </row>
    <row r="61" spans="1:5" x14ac:dyDescent="0.2">
      <c r="A61" s="119" t="s">
        <v>683</v>
      </c>
      <c r="B61" s="116" t="s">
        <v>87</v>
      </c>
      <c r="C61" s="117"/>
      <c r="D61" s="118"/>
      <c r="E61" s="118"/>
    </row>
    <row r="62" spans="1:5" x14ac:dyDescent="0.2">
      <c r="A62" s="92" t="s">
        <v>684</v>
      </c>
      <c r="B62" s="2" t="s">
        <v>685</v>
      </c>
      <c r="C62" s="111">
        <v>3069911.22</v>
      </c>
      <c r="D62" s="111">
        <v>1377429.28</v>
      </c>
      <c r="E62" s="111">
        <v>1692481.94</v>
      </c>
    </row>
    <row r="63" spans="1:5" x14ac:dyDescent="0.2">
      <c r="A63" s="119" t="s">
        <v>686</v>
      </c>
      <c r="B63" s="116" t="s">
        <v>87</v>
      </c>
      <c r="C63" s="117"/>
      <c r="D63" s="118"/>
      <c r="E63" s="118"/>
    </row>
    <row r="64" spans="1:5" x14ac:dyDescent="0.2">
      <c r="A64" s="92" t="s">
        <v>687</v>
      </c>
      <c r="B64" s="2" t="s">
        <v>688</v>
      </c>
      <c r="C64" s="111">
        <v>0</v>
      </c>
      <c r="D64" s="111">
        <v>0</v>
      </c>
      <c r="E64" s="111">
        <v>0</v>
      </c>
    </row>
    <row r="65" spans="1:5" x14ac:dyDescent="0.2">
      <c r="A65" s="92" t="s">
        <v>689</v>
      </c>
      <c r="B65" s="2" t="s">
        <v>690</v>
      </c>
      <c r="C65" s="111">
        <v>0</v>
      </c>
      <c r="D65" s="111">
        <v>0</v>
      </c>
      <c r="E65" s="111">
        <v>0</v>
      </c>
    </row>
    <row r="66" spans="1:5" x14ac:dyDescent="0.2">
      <c r="A66" s="120" t="s">
        <v>686</v>
      </c>
      <c r="B66" s="121" t="s">
        <v>96</v>
      </c>
      <c r="C66" s="122">
        <v>0</v>
      </c>
      <c r="D66" s="122">
        <v>0</v>
      </c>
      <c r="E66" s="122">
        <v>0</v>
      </c>
    </row>
    <row r="67" spans="1:5" x14ac:dyDescent="0.2">
      <c r="A67" s="119" t="s">
        <v>691</v>
      </c>
      <c r="B67" s="116" t="s">
        <v>87</v>
      </c>
      <c r="C67" s="117"/>
      <c r="D67" s="118"/>
      <c r="E67" s="118"/>
    </row>
    <row r="68" spans="1:5" x14ac:dyDescent="0.2">
      <c r="A68" s="92" t="s">
        <v>692</v>
      </c>
      <c r="B68" s="2" t="s">
        <v>693</v>
      </c>
      <c r="C68" s="111">
        <v>152279.14000000001</v>
      </c>
      <c r="D68" s="111">
        <v>0</v>
      </c>
      <c r="E68" s="111">
        <v>152279.14000000001</v>
      </c>
    </row>
    <row r="69" spans="1:5" x14ac:dyDescent="0.2">
      <c r="A69" s="119" t="s">
        <v>694</v>
      </c>
      <c r="B69" s="116" t="s">
        <v>87</v>
      </c>
      <c r="C69" s="117"/>
      <c r="D69" s="118"/>
      <c r="E69" s="118"/>
    </row>
    <row r="70" spans="1:5" x14ac:dyDescent="0.2">
      <c r="A70" s="92" t="s">
        <v>695</v>
      </c>
      <c r="B70" s="2" t="s">
        <v>696</v>
      </c>
      <c r="C70" s="111">
        <v>5530.51</v>
      </c>
      <c r="D70" s="111">
        <v>2991.38</v>
      </c>
      <c r="E70" s="111">
        <v>2539.13</v>
      </c>
    </row>
    <row r="71" spans="1:5" x14ac:dyDescent="0.2">
      <c r="A71" s="119" t="s">
        <v>697</v>
      </c>
      <c r="B71" s="116" t="s">
        <v>87</v>
      </c>
      <c r="C71" s="117"/>
      <c r="D71" s="118"/>
      <c r="E71" s="118"/>
    </row>
    <row r="72" spans="1:5" ht="38.25" x14ac:dyDescent="0.2">
      <c r="A72" s="92" t="s">
        <v>698</v>
      </c>
      <c r="B72" s="2" t="s">
        <v>699</v>
      </c>
      <c r="C72" s="111">
        <v>280025.51</v>
      </c>
      <c r="D72" s="111">
        <v>149423.94</v>
      </c>
      <c r="E72" s="111">
        <v>130601.57</v>
      </c>
    </row>
    <row r="73" spans="1:5" ht="25.5" x14ac:dyDescent="0.2">
      <c r="A73" s="119" t="s">
        <v>700</v>
      </c>
      <c r="B73" s="116" t="s">
        <v>701</v>
      </c>
      <c r="C73" s="117"/>
      <c r="D73" s="118"/>
      <c r="E73" s="118"/>
    </row>
    <row r="74" spans="1:5" ht="27" customHeight="1" x14ac:dyDescent="0.2">
      <c r="A74" s="92" t="s">
        <v>702</v>
      </c>
      <c r="B74" s="2" t="s">
        <v>1435</v>
      </c>
      <c r="C74" s="111">
        <v>896915.47</v>
      </c>
      <c r="D74" s="111">
        <v>477988.56</v>
      </c>
      <c r="E74" s="111">
        <v>418926.91</v>
      </c>
    </row>
    <row r="75" spans="1:5" ht="27.75" customHeight="1" x14ac:dyDescent="0.2">
      <c r="A75" s="92" t="s">
        <v>703</v>
      </c>
      <c r="B75" s="2" t="s">
        <v>1436</v>
      </c>
      <c r="C75" s="111">
        <v>0</v>
      </c>
      <c r="D75" s="111">
        <v>0</v>
      </c>
      <c r="E75" s="111">
        <v>0</v>
      </c>
    </row>
    <row r="76" spans="1:5" x14ac:dyDescent="0.2">
      <c r="A76" s="120" t="s">
        <v>700</v>
      </c>
      <c r="B76" s="121" t="s">
        <v>96</v>
      </c>
      <c r="C76" s="122">
        <v>896915.47</v>
      </c>
      <c r="D76" s="122">
        <v>477988.56</v>
      </c>
      <c r="E76" s="122">
        <v>418926.91</v>
      </c>
    </row>
    <row r="77" spans="1:5" ht="15" x14ac:dyDescent="0.2">
      <c r="A77" s="127" t="s">
        <v>672</v>
      </c>
      <c r="B77" s="128" t="s">
        <v>118</v>
      </c>
      <c r="C77" s="129">
        <v>10790493.390000001</v>
      </c>
      <c r="D77" s="129">
        <v>5727841.3700000001</v>
      </c>
      <c r="E77" s="129">
        <v>5062652.0199999996</v>
      </c>
    </row>
    <row r="78" spans="1:5" ht="30" x14ac:dyDescent="0.2">
      <c r="A78" s="108" t="s">
        <v>704</v>
      </c>
      <c r="B78" s="109" t="s">
        <v>705</v>
      </c>
      <c r="C78" s="115"/>
      <c r="D78" s="110"/>
      <c r="E78" s="110"/>
    </row>
    <row r="79" spans="1:5" x14ac:dyDescent="0.2">
      <c r="A79" s="119" t="s">
        <v>706</v>
      </c>
      <c r="B79" s="116" t="s">
        <v>87</v>
      </c>
      <c r="C79" s="117"/>
      <c r="D79" s="118"/>
      <c r="E79" s="118"/>
    </row>
    <row r="80" spans="1:5" x14ac:dyDescent="0.2">
      <c r="A80" s="92" t="s">
        <v>707</v>
      </c>
      <c r="B80" s="2" t="s">
        <v>708</v>
      </c>
      <c r="C80" s="111">
        <v>575276.74</v>
      </c>
      <c r="D80" s="111">
        <v>524588.46</v>
      </c>
      <c r="E80" s="111">
        <v>50688.28</v>
      </c>
    </row>
    <row r="81" spans="1:5" x14ac:dyDescent="0.2">
      <c r="A81" s="119" t="s">
        <v>709</v>
      </c>
      <c r="B81" s="116" t="s">
        <v>491</v>
      </c>
      <c r="C81" s="117"/>
      <c r="D81" s="118"/>
      <c r="E81" s="118"/>
    </row>
    <row r="82" spans="1:5" x14ac:dyDescent="0.2">
      <c r="A82" s="92" t="s">
        <v>710</v>
      </c>
      <c r="B82" s="2" t="s">
        <v>711</v>
      </c>
      <c r="C82" s="111">
        <v>14962.88</v>
      </c>
      <c r="D82" s="111">
        <v>14962.88</v>
      </c>
      <c r="E82" s="111">
        <v>0</v>
      </c>
    </row>
    <row r="83" spans="1:5" x14ac:dyDescent="0.2">
      <c r="A83" s="92" t="s">
        <v>712</v>
      </c>
      <c r="B83" s="2" t="s">
        <v>528</v>
      </c>
      <c r="C83" s="111">
        <v>4809.1099999999997</v>
      </c>
      <c r="D83" s="111">
        <v>4809.1099999999997</v>
      </c>
      <c r="E83" s="111">
        <v>0</v>
      </c>
    </row>
    <row r="84" spans="1:5" x14ac:dyDescent="0.2">
      <c r="A84" s="120" t="s">
        <v>709</v>
      </c>
      <c r="B84" s="121" t="s">
        <v>96</v>
      </c>
      <c r="C84" s="122">
        <v>19771.989999999998</v>
      </c>
      <c r="D84" s="122">
        <v>19771.989999999998</v>
      </c>
      <c r="E84" s="122">
        <v>0</v>
      </c>
    </row>
    <row r="85" spans="1:5" x14ac:dyDescent="0.2">
      <c r="A85" s="119" t="s">
        <v>713</v>
      </c>
      <c r="B85" s="116" t="s">
        <v>87</v>
      </c>
      <c r="C85" s="117"/>
      <c r="D85" s="118"/>
      <c r="E85" s="118"/>
    </row>
    <row r="86" spans="1:5" x14ac:dyDescent="0.2">
      <c r="A86" s="92" t="s">
        <v>714</v>
      </c>
      <c r="B86" s="2" t="s">
        <v>715</v>
      </c>
      <c r="C86" s="111">
        <v>0</v>
      </c>
      <c r="D86" s="111">
        <v>0</v>
      </c>
      <c r="E86" s="111">
        <v>0</v>
      </c>
    </row>
    <row r="87" spans="1:5" x14ac:dyDescent="0.2">
      <c r="A87" s="119" t="s">
        <v>716</v>
      </c>
      <c r="B87" s="116" t="s">
        <v>87</v>
      </c>
      <c r="C87" s="117"/>
      <c r="D87" s="118"/>
      <c r="E87" s="118"/>
    </row>
    <row r="88" spans="1:5" x14ac:dyDescent="0.2">
      <c r="A88" s="92" t="s">
        <v>717</v>
      </c>
      <c r="B88" s="2" t="s">
        <v>531</v>
      </c>
      <c r="C88" s="111">
        <v>0</v>
      </c>
      <c r="D88" s="111">
        <v>0</v>
      </c>
      <c r="E88" s="111">
        <v>0</v>
      </c>
    </row>
    <row r="89" spans="1:5" x14ac:dyDescent="0.2">
      <c r="A89" s="119" t="s">
        <v>718</v>
      </c>
      <c r="B89" s="116" t="s">
        <v>87</v>
      </c>
      <c r="C89" s="117"/>
      <c r="D89" s="118"/>
      <c r="E89" s="118"/>
    </row>
    <row r="90" spans="1:5" x14ac:dyDescent="0.2">
      <c r="A90" s="92" t="s">
        <v>719</v>
      </c>
      <c r="B90" s="2" t="s">
        <v>720</v>
      </c>
      <c r="C90" s="111">
        <v>0</v>
      </c>
      <c r="D90" s="111">
        <v>0</v>
      </c>
      <c r="E90" s="111">
        <v>0</v>
      </c>
    </row>
    <row r="91" spans="1:5" ht="15" x14ac:dyDescent="0.2">
      <c r="A91" s="107" t="s">
        <v>704</v>
      </c>
      <c r="B91" s="124" t="s">
        <v>118</v>
      </c>
      <c r="C91" s="125">
        <v>595048.73</v>
      </c>
      <c r="D91" s="125">
        <v>544360.44999999995</v>
      </c>
      <c r="E91" s="125">
        <v>50688.28</v>
      </c>
    </row>
    <row r="92" spans="1:5" ht="60" x14ac:dyDescent="0.2">
      <c r="A92" s="108" t="s">
        <v>721</v>
      </c>
      <c r="B92" s="109" t="s">
        <v>722</v>
      </c>
      <c r="C92" s="115"/>
      <c r="D92" s="110"/>
      <c r="E92" s="110"/>
    </row>
    <row r="93" spans="1:5" x14ac:dyDescent="0.2">
      <c r="A93" s="119" t="s">
        <v>723</v>
      </c>
      <c r="B93" s="116" t="s">
        <v>87</v>
      </c>
      <c r="C93" s="117"/>
      <c r="D93" s="118"/>
      <c r="E93" s="118"/>
    </row>
    <row r="94" spans="1:5" x14ac:dyDescent="0.2">
      <c r="A94" s="92" t="s">
        <v>724</v>
      </c>
      <c r="B94" s="2" t="s">
        <v>725</v>
      </c>
      <c r="C94" s="111">
        <v>505347.11</v>
      </c>
      <c r="D94" s="111">
        <v>267833.96999999997</v>
      </c>
      <c r="E94" s="111">
        <v>237513.14</v>
      </c>
    </row>
    <row r="95" spans="1:5" x14ac:dyDescent="0.2">
      <c r="A95" s="119" t="s">
        <v>726</v>
      </c>
      <c r="B95" s="116" t="s">
        <v>87</v>
      </c>
      <c r="C95" s="117"/>
      <c r="D95" s="118"/>
      <c r="E95" s="118"/>
    </row>
    <row r="96" spans="1:5" x14ac:dyDescent="0.2">
      <c r="A96" s="92" t="s">
        <v>727</v>
      </c>
      <c r="B96" s="2" t="s">
        <v>728</v>
      </c>
      <c r="C96" s="111">
        <v>2036585.71</v>
      </c>
      <c r="D96" s="111">
        <v>611402.67000000004</v>
      </c>
      <c r="E96" s="111">
        <v>1425183.04</v>
      </c>
    </row>
    <row r="97" spans="1:5" ht="25.5" x14ac:dyDescent="0.2">
      <c r="A97" s="119" t="s">
        <v>729</v>
      </c>
      <c r="B97" s="116" t="s">
        <v>730</v>
      </c>
      <c r="C97" s="117"/>
      <c r="D97" s="118"/>
      <c r="E97" s="118"/>
    </row>
    <row r="98" spans="1:5" ht="25.5" x14ac:dyDescent="0.2">
      <c r="A98" s="92" t="s">
        <v>731</v>
      </c>
      <c r="B98" s="2" t="s">
        <v>1437</v>
      </c>
      <c r="C98" s="111">
        <v>16157.04</v>
      </c>
      <c r="D98" s="111">
        <v>8983.56</v>
      </c>
      <c r="E98" s="111">
        <v>7173.48</v>
      </c>
    </row>
    <row r="99" spans="1:5" ht="25.5" x14ac:dyDescent="0.2">
      <c r="A99" s="92" t="s">
        <v>732</v>
      </c>
      <c r="B99" s="2" t="s">
        <v>1438</v>
      </c>
      <c r="C99" s="111">
        <v>39842.160000000003</v>
      </c>
      <c r="D99" s="111">
        <v>30243.58</v>
      </c>
      <c r="E99" s="111">
        <v>9598.58</v>
      </c>
    </row>
    <row r="100" spans="1:5" x14ac:dyDescent="0.2">
      <c r="A100" s="139" t="s">
        <v>729</v>
      </c>
      <c r="B100" s="140" t="s">
        <v>96</v>
      </c>
      <c r="C100" s="141">
        <v>55999.200000000004</v>
      </c>
      <c r="D100" s="141">
        <v>39227.14</v>
      </c>
      <c r="E100" s="141">
        <v>16772.059999999998</v>
      </c>
    </row>
    <row r="101" spans="1:5" ht="38.25" x14ac:dyDescent="0.2">
      <c r="A101" s="120" t="s">
        <v>733</v>
      </c>
      <c r="B101" s="2" t="s">
        <v>734</v>
      </c>
    </row>
    <row r="102" spans="1:5" x14ac:dyDescent="0.2">
      <c r="A102" s="92" t="s">
        <v>735</v>
      </c>
      <c r="B102" s="2" t="s">
        <v>736</v>
      </c>
      <c r="C102" s="111">
        <v>564770.29</v>
      </c>
      <c r="D102" s="111">
        <v>551684.35</v>
      </c>
      <c r="E102" s="111">
        <v>13085.94</v>
      </c>
    </row>
    <row r="103" spans="1:5" ht="25.5" x14ac:dyDescent="0.2">
      <c r="A103" s="92" t="s">
        <v>737</v>
      </c>
      <c r="B103" s="2" t="s">
        <v>738</v>
      </c>
      <c r="C103" s="111">
        <v>36524.879999999997</v>
      </c>
      <c r="D103" s="111">
        <v>21332.15</v>
      </c>
      <c r="E103" s="111">
        <v>15192.73</v>
      </c>
    </row>
    <row r="104" spans="1:5" x14ac:dyDescent="0.2">
      <c r="A104" s="120" t="s">
        <v>733</v>
      </c>
      <c r="B104" s="121" t="s">
        <v>96</v>
      </c>
      <c r="C104" s="122">
        <v>601295.17000000004</v>
      </c>
      <c r="D104" s="122">
        <v>573016.5</v>
      </c>
      <c r="E104" s="122">
        <v>28278.67</v>
      </c>
    </row>
    <row r="105" spans="1:5" x14ac:dyDescent="0.2">
      <c r="A105" s="119" t="s">
        <v>739</v>
      </c>
      <c r="B105" s="116" t="s">
        <v>740</v>
      </c>
      <c r="C105" s="117"/>
      <c r="D105" s="118"/>
      <c r="E105" s="118"/>
    </row>
    <row r="106" spans="1:5" ht="25.5" x14ac:dyDescent="0.2">
      <c r="A106" s="92" t="s">
        <v>741</v>
      </c>
      <c r="B106" s="2" t="s">
        <v>742</v>
      </c>
      <c r="C106" s="111">
        <v>2239762.63</v>
      </c>
      <c r="D106" s="111">
        <v>859147.69</v>
      </c>
      <c r="E106" s="111">
        <v>1380614.94</v>
      </c>
    </row>
    <row r="107" spans="1:5" x14ac:dyDescent="0.2">
      <c r="A107" s="92" t="s">
        <v>743</v>
      </c>
      <c r="B107" s="2" t="s">
        <v>744</v>
      </c>
      <c r="C107" s="111">
        <v>-3063.02</v>
      </c>
      <c r="D107" s="111">
        <v>-1830</v>
      </c>
      <c r="E107" s="111">
        <v>-1233.02</v>
      </c>
    </row>
    <row r="108" spans="1:5" x14ac:dyDescent="0.2">
      <c r="A108" s="120" t="s">
        <v>739</v>
      </c>
      <c r="B108" s="121" t="s">
        <v>96</v>
      </c>
      <c r="C108" s="122">
        <v>2236699.61</v>
      </c>
      <c r="D108" s="122">
        <v>857317.69</v>
      </c>
      <c r="E108" s="122">
        <v>1379381.92</v>
      </c>
    </row>
    <row r="109" spans="1:5" x14ac:dyDescent="0.2">
      <c r="A109" s="119" t="s">
        <v>745</v>
      </c>
      <c r="B109" s="116" t="s">
        <v>87</v>
      </c>
      <c r="C109" s="117"/>
      <c r="D109" s="118"/>
      <c r="E109" s="118"/>
    </row>
    <row r="110" spans="1:5" x14ac:dyDescent="0.2">
      <c r="A110" s="92" t="s">
        <v>746</v>
      </c>
      <c r="B110" s="2" t="s">
        <v>747</v>
      </c>
      <c r="C110" s="111">
        <v>0</v>
      </c>
      <c r="D110" s="111">
        <v>0</v>
      </c>
      <c r="E110" s="111">
        <v>0</v>
      </c>
    </row>
    <row r="111" spans="1:5" x14ac:dyDescent="0.2">
      <c r="A111" s="119" t="s">
        <v>748</v>
      </c>
      <c r="B111" s="116" t="s">
        <v>87</v>
      </c>
      <c r="C111" s="117"/>
      <c r="D111" s="118"/>
      <c r="E111" s="118"/>
    </row>
    <row r="112" spans="1:5" ht="25.5" x14ac:dyDescent="0.2">
      <c r="A112" s="92" t="s">
        <v>749</v>
      </c>
      <c r="B112" s="2" t="s">
        <v>750</v>
      </c>
      <c r="C112" s="111">
        <v>355054.96</v>
      </c>
      <c r="D112" s="111">
        <v>62160.02</v>
      </c>
      <c r="E112" s="111">
        <v>292894.94</v>
      </c>
    </row>
    <row r="113" spans="1:5" x14ac:dyDescent="0.2">
      <c r="A113" s="119" t="s">
        <v>751</v>
      </c>
      <c r="B113" s="116" t="s">
        <v>87</v>
      </c>
      <c r="C113" s="117"/>
      <c r="D113" s="118"/>
      <c r="E113" s="118"/>
    </row>
    <row r="114" spans="1:5" x14ac:dyDescent="0.2">
      <c r="A114" s="92" t="s">
        <v>752</v>
      </c>
      <c r="B114" s="2" t="s">
        <v>753</v>
      </c>
      <c r="C114" s="111">
        <v>1493764.11</v>
      </c>
      <c r="D114" s="111">
        <v>205255.32</v>
      </c>
      <c r="E114" s="111">
        <v>1288508.79</v>
      </c>
    </row>
    <row r="115" spans="1:5" x14ac:dyDescent="0.2">
      <c r="A115" s="119" t="s">
        <v>754</v>
      </c>
      <c r="B115" s="116" t="s">
        <v>87</v>
      </c>
      <c r="C115" s="117"/>
      <c r="D115" s="118"/>
      <c r="E115" s="118"/>
    </row>
    <row r="116" spans="1:5" ht="25.5" x14ac:dyDescent="0.2">
      <c r="A116" s="92" t="s">
        <v>755</v>
      </c>
      <c r="B116" s="2" t="s">
        <v>756</v>
      </c>
      <c r="C116" s="111">
        <v>957929.49</v>
      </c>
      <c r="D116" s="111">
        <v>886371.38</v>
      </c>
      <c r="E116" s="111">
        <v>71558.11</v>
      </c>
    </row>
    <row r="117" spans="1:5" x14ac:dyDescent="0.2">
      <c r="A117" s="119" t="s">
        <v>757</v>
      </c>
      <c r="B117" s="116" t="s">
        <v>87</v>
      </c>
      <c r="C117" s="117"/>
      <c r="D117" s="118"/>
      <c r="E117" s="118"/>
    </row>
    <row r="118" spans="1:5" ht="25.5" x14ac:dyDescent="0.2">
      <c r="A118" s="92" t="s">
        <v>758</v>
      </c>
      <c r="B118" s="2" t="s">
        <v>759</v>
      </c>
      <c r="C118" s="111">
        <v>0</v>
      </c>
      <c r="D118" s="111">
        <v>0</v>
      </c>
      <c r="E118" s="111">
        <v>0</v>
      </c>
    </row>
    <row r="119" spans="1:5" ht="15" x14ac:dyDescent="0.2">
      <c r="A119" s="107" t="s">
        <v>721</v>
      </c>
      <c r="B119" s="124" t="s">
        <v>118</v>
      </c>
      <c r="C119" s="125">
        <v>8242675.3600000013</v>
      </c>
      <c r="D119" s="125">
        <v>3502584.6899999995</v>
      </c>
      <c r="E119" s="125">
        <v>4740090.6700000009</v>
      </c>
    </row>
    <row r="120" spans="1:5" ht="15" x14ac:dyDescent="0.2">
      <c r="A120" s="108" t="s">
        <v>760</v>
      </c>
      <c r="B120" s="109" t="s">
        <v>761</v>
      </c>
      <c r="C120" s="115"/>
      <c r="D120" s="110"/>
      <c r="E120" s="110"/>
    </row>
    <row r="121" spans="1:5" x14ac:dyDescent="0.2">
      <c r="A121" s="119" t="s">
        <v>762</v>
      </c>
      <c r="B121" s="116" t="s">
        <v>87</v>
      </c>
      <c r="C121" s="117"/>
      <c r="D121" s="118"/>
      <c r="E121" s="118"/>
    </row>
    <row r="122" spans="1:5" x14ac:dyDescent="0.2">
      <c r="A122" s="92" t="s">
        <v>763</v>
      </c>
      <c r="B122" s="2" t="s">
        <v>764</v>
      </c>
      <c r="C122" s="111">
        <v>688237.63</v>
      </c>
      <c r="D122" s="111">
        <v>681537.53</v>
      </c>
      <c r="E122" s="111">
        <v>6700.1</v>
      </c>
    </row>
    <row r="123" spans="1:5" x14ac:dyDescent="0.2">
      <c r="A123" s="119" t="s">
        <v>765</v>
      </c>
      <c r="B123" s="116" t="s">
        <v>87</v>
      </c>
      <c r="C123" s="117"/>
      <c r="D123" s="118"/>
      <c r="E123" s="118"/>
    </row>
    <row r="124" spans="1:5" x14ac:dyDescent="0.2">
      <c r="A124" s="112" t="s">
        <v>766</v>
      </c>
      <c r="B124" s="113" t="s">
        <v>767</v>
      </c>
      <c r="C124" s="114">
        <v>1252772.3899999999</v>
      </c>
      <c r="D124" s="114">
        <v>1249607.42</v>
      </c>
      <c r="E124" s="114">
        <v>3164.97</v>
      </c>
    </row>
    <row r="125" spans="1:5" x14ac:dyDescent="0.2">
      <c r="A125" s="120" t="s">
        <v>768</v>
      </c>
      <c r="B125" s="2" t="s">
        <v>769</v>
      </c>
    </row>
    <row r="126" spans="1:5" x14ac:dyDescent="0.2">
      <c r="A126" s="92" t="s">
        <v>770</v>
      </c>
      <c r="B126" s="2" t="s">
        <v>771</v>
      </c>
      <c r="C126" s="111">
        <v>2006460.96</v>
      </c>
      <c r="D126" s="111">
        <v>2000731.72</v>
      </c>
      <c r="E126" s="111">
        <v>5729.24</v>
      </c>
    </row>
    <row r="127" spans="1:5" x14ac:dyDescent="0.2">
      <c r="A127" s="92" t="s">
        <v>772</v>
      </c>
      <c r="B127" s="2" t="s">
        <v>773</v>
      </c>
      <c r="C127" s="111">
        <v>505216.29</v>
      </c>
      <c r="D127" s="111">
        <v>504215.97</v>
      </c>
      <c r="E127" s="111">
        <v>1000.32</v>
      </c>
    </row>
    <row r="128" spans="1:5" x14ac:dyDescent="0.2">
      <c r="A128" s="120" t="s">
        <v>768</v>
      </c>
      <c r="B128" s="121" t="s">
        <v>96</v>
      </c>
      <c r="C128" s="122">
        <v>2511677.25</v>
      </c>
      <c r="D128" s="122">
        <v>2504947.69</v>
      </c>
      <c r="E128" s="122">
        <v>6729.5599999999995</v>
      </c>
    </row>
    <row r="129" spans="1:5" x14ac:dyDescent="0.2">
      <c r="A129" s="119" t="s">
        <v>774</v>
      </c>
      <c r="B129" s="116" t="s">
        <v>87</v>
      </c>
      <c r="C129" s="117"/>
      <c r="D129" s="118"/>
      <c r="E129" s="118"/>
    </row>
    <row r="130" spans="1:5" x14ac:dyDescent="0.2">
      <c r="A130" s="92" t="s">
        <v>775</v>
      </c>
      <c r="B130" s="2" t="s">
        <v>776</v>
      </c>
      <c r="C130" s="111">
        <v>3520.16</v>
      </c>
      <c r="D130" s="111">
        <v>1760.4</v>
      </c>
      <c r="E130" s="111">
        <v>1759.76</v>
      </c>
    </row>
    <row r="131" spans="1:5" x14ac:dyDescent="0.2">
      <c r="A131" s="119" t="s">
        <v>777</v>
      </c>
      <c r="B131" s="116" t="s">
        <v>87</v>
      </c>
      <c r="C131" s="117"/>
      <c r="D131" s="118"/>
      <c r="E131" s="118"/>
    </row>
    <row r="132" spans="1:5" ht="25.5" x14ac:dyDescent="0.2">
      <c r="A132" s="92" t="s">
        <v>778</v>
      </c>
      <c r="B132" s="2" t="s">
        <v>779</v>
      </c>
      <c r="C132" s="111">
        <v>259960.38</v>
      </c>
      <c r="D132" s="111">
        <v>259960.38</v>
      </c>
      <c r="E132" s="111">
        <v>0</v>
      </c>
    </row>
    <row r="133" spans="1:5" x14ac:dyDescent="0.2">
      <c r="A133" s="119" t="s">
        <v>780</v>
      </c>
      <c r="B133" s="116" t="s">
        <v>87</v>
      </c>
      <c r="C133" s="117"/>
      <c r="D133" s="118"/>
      <c r="E133" s="118"/>
    </row>
    <row r="134" spans="1:5" x14ac:dyDescent="0.2">
      <c r="A134" s="92" t="s">
        <v>781</v>
      </c>
      <c r="B134" s="2" t="s">
        <v>531</v>
      </c>
      <c r="C134" s="111">
        <v>0</v>
      </c>
      <c r="D134" s="111">
        <v>0</v>
      </c>
      <c r="E134" s="111">
        <v>0</v>
      </c>
    </row>
    <row r="135" spans="1:5" ht="15" x14ac:dyDescent="0.2">
      <c r="A135" s="107" t="s">
        <v>760</v>
      </c>
      <c r="B135" s="124" t="s">
        <v>118</v>
      </c>
      <c r="C135" s="125">
        <v>4716167.8099999996</v>
      </c>
      <c r="D135" s="125">
        <v>4697813.42</v>
      </c>
      <c r="E135" s="125">
        <v>18354.39</v>
      </c>
    </row>
    <row r="136" spans="1:5" ht="30" x14ac:dyDescent="0.2">
      <c r="A136" s="108" t="s">
        <v>782</v>
      </c>
      <c r="B136" s="109" t="s">
        <v>783</v>
      </c>
      <c r="C136" s="115"/>
      <c r="D136" s="110"/>
      <c r="E136" s="110"/>
    </row>
    <row r="137" spans="1:5" x14ac:dyDescent="0.2">
      <c r="A137" s="119" t="s">
        <v>784</v>
      </c>
      <c r="B137" s="116" t="s">
        <v>785</v>
      </c>
      <c r="C137" s="117"/>
      <c r="D137" s="118"/>
      <c r="E137" s="118"/>
    </row>
    <row r="138" spans="1:5" x14ac:dyDescent="0.2">
      <c r="A138" s="92" t="s">
        <v>786</v>
      </c>
      <c r="B138" s="2" t="s">
        <v>787</v>
      </c>
      <c r="C138" s="111">
        <v>2728951.34</v>
      </c>
      <c r="D138" s="111">
        <v>2728951.34</v>
      </c>
      <c r="E138" s="111">
        <v>0</v>
      </c>
    </row>
    <row r="139" spans="1:5" x14ac:dyDescent="0.2">
      <c r="A139" s="92" t="s">
        <v>788</v>
      </c>
      <c r="B139" s="2" t="s">
        <v>789</v>
      </c>
      <c r="C139" s="111">
        <v>503095.97</v>
      </c>
      <c r="D139" s="111">
        <v>503095.97</v>
      </c>
      <c r="E139" s="111">
        <v>0</v>
      </c>
    </row>
    <row r="140" spans="1:5" x14ac:dyDescent="0.2">
      <c r="A140" s="92" t="s">
        <v>790</v>
      </c>
      <c r="B140" s="2" t="s">
        <v>791</v>
      </c>
      <c r="C140" s="111">
        <v>36595194.270000003</v>
      </c>
      <c r="D140" s="111">
        <v>36103690.920000002</v>
      </c>
      <c r="E140" s="111">
        <v>491503.35</v>
      </c>
    </row>
    <row r="141" spans="1:5" x14ac:dyDescent="0.2">
      <c r="A141" s="120" t="s">
        <v>784</v>
      </c>
      <c r="B141" s="121" t="s">
        <v>96</v>
      </c>
      <c r="C141" s="122">
        <v>39827241.580000006</v>
      </c>
      <c r="D141" s="122">
        <v>39335738.230000004</v>
      </c>
      <c r="E141" s="122">
        <v>491503.35</v>
      </c>
    </row>
    <row r="142" spans="1:5" x14ac:dyDescent="0.2">
      <c r="A142" s="119" t="s">
        <v>792</v>
      </c>
      <c r="B142" s="116" t="s">
        <v>793</v>
      </c>
      <c r="C142" s="117"/>
      <c r="D142" s="118"/>
      <c r="E142" s="118"/>
    </row>
    <row r="143" spans="1:5" x14ac:dyDescent="0.2">
      <c r="A143" s="92" t="s">
        <v>794</v>
      </c>
      <c r="B143" s="2" t="s">
        <v>795</v>
      </c>
      <c r="C143" s="111">
        <v>76052590.120000005</v>
      </c>
      <c r="D143" s="111">
        <v>5679318.6900000004</v>
      </c>
      <c r="E143" s="111">
        <v>70373271.430000007</v>
      </c>
    </row>
    <row r="144" spans="1:5" x14ac:dyDescent="0.2">
      <c r="A144" s="92" t="s">
        <v>796</v>
      </c>
      <c r="B144" s="2" t="s">
        <v>797</v>
      </c>
      <c r="C144" s="111">
        <v>0</v>
      </c>
      <c r="D144" s="111">
        <v>0</v>
      </c>
      <c r="E144" s="111">
        <v>0</v>
      </c>
    </row>
    <row r="145" spans="1:5" x14ac:dyDescent="0.2">
      <c r="A145" s="120" t="s">
        <v>792</v>
      </c>
      <c r="B145" s="121" t="s">
        <v>96</v>
      </c>
      <c r="C145" s="122">
        <v>76052590.120000005</v>
      </c>
      <c r="D145" s="122">
        <v>5679318.6900000004</v>
      </c>
      <c r="E145" s="122">
        <v>70373271.430000007</v>
      </c>
    </row>
    <row r="146" spans="1:5" x14ac:dyDescent="0.2">
      <c r="A146" s="119" t="s">
        <v>798</v>
      </c>
      <c r="B146" s="116" t="s">
        <v>799</v>
      </c>
      <c r="C146" s="117"/>
      <c r="D146" s="118"/>
      <c r="E146" s="118"/>
    </row>
    <row r="147" spans="1:5" x14ac:dyDescent="0.2">
      <c r="A147" s="92" t="s">
        <v>800</v>
      </c>
      <c r="B147" s="2" t="s">
        <v>801</v>
      </c>
      <c r="C147" s="111">
        <v>61524.83</v>
      </c>
      <c r="D147" s="111">
        <v>5335.67</v>
      </c>
      <c r="E147" s="111">
        <v>56189.16</v>
      </c>
    </row>
    <row r="148" spans="1:5" x14ac:dyDescent="0.2">
      <c r="A148" s="92" t="s">
        <v>802</v>
      </c>
      <c r="B148" s="2" t="s">
        <v>803</v>
      </c>
      <c r="C148" s="111">
        <v>21390.05</v>
      </c>
      <c r="D148" s="111">
        <v>1412.14</v>
      </c>
      <c r="E148" s="111">
        <v>19977.91</v>
      </c>
    </row>
    <row r="149" spans="1:5" x14ac:dyDescent="0.2">
      <c r="A149" s="92" t="s">
        <v>804</v>
      </c>
      <c r="B149" s="2" t="s">
        <v>805</v>
      </c>
      <c r="C149" s="111">
        <v>2837364.64</v>
      </c>
      <c r="D149" s="111">
        <v>2594772.0699999998</v>
      </c>
      <c r="E149" s="111">
        <v>242592.57</v>
      </c>
    </row>
    <row r="150" spans="1:5" ht="25.5" x14ac:dyDescent="0.2">
      <c r="A150" s="92" t="s">
        <v>806</v>
      </c>
      <c r="B150" s="2" t="s">
        <v>807</v>
      </c>
      <c r="C150" s="111">
        <v>3249749.36</v>
      </c>
      <c r="D150" s="111">
        <v>3239551.48</v>
      </c>
      <c r="E150" s="111">
        <v>10197.879999999999</v>
      </c>
    </row>
    <row r="151" spans="1:5" x14ac:dyDescent="0.2">
      <c r="A151" s="139" t="s">
        <v>798</v>
      </c>
      <c r="B151" s="140" t="s">
        <v>96</v>
      </c>
      <c r="C151" s="141">
        <v>6170028.8799999999</v>
      </c>
      <c r="D151" s="141">
        <v>5841071.3599999994</v>
      </c>
      <c r="E151" s="141">
        <v>328957.52</v>
      </c>
    </row>
    <row r="152" spans="1:5" ht="25.5" x14ac:dyDescent="0.2">
      <c r="A152" s="120" t="s">
        <v>808</v>
      </c>
      <c r="B152" s="2" t="s">
        <v>809</v>
      </c>
    </row>
    <row r="153" spans="1:5" ht="25.5" x14ac:dyDescent="0.2">
      <c r="A153" s="92" t="s">
        <v>810</v>
      </c>
      <c r="B153" s="2" t="s">
        <v>811</v>
      </c>
      <c r="C153" s="111">
        <v>85420.89</v>
      </c>
      <c r="D153" s="111">
        <v>5065.82</v>
      </c>
      <c r="E153" s="111">
        <v>80355.070000000007</v>
      </c>
    </row>
    <row r="154" spans="1:5" ht="25.5" x14ac:dyDescent="0.2">
      <c r="A154" s="92" t="s">
        <v>812</v>
      </c>
      <c r="B154" s="2" t="s">
        <v>1471</v>
      </c>
      <c r="C154" s="111">
        <v>199330.14</v>
      </c>
      <c r="D154" s="111">
        <v>9343.15</v>
      </c>
      <c r="E154" s="111">
        <v>189986.99</v>
      </c>
    </row>
    <row r="155" spans="1:5" ht="25.5" x14ac:dyDescent="0.2">
      <c r="A155" s="92" t="s">
        <v>813</v>
      </c>
      <c r="B155" s="2" t="s">
        <v>814</v>
      </c>
      <c r="C155" s="111">
        <v>3885.22</v>
      </c>
      <c r="D155" s="111">
        <v>-20</v>
      </c>
      <c r="E155" s="111">
        <v>3905.22</v>
      </c>
    </row>
    <row r="156" spans="1:5" ht="25.5" x14ac:dyDescent="0.2">
      <c r="A156" s="92" t="s">
        <v>815</v>
      </c>
      <c r="B156" s="2" t="s">
        <v>816</v>
      </c>
      <c r="C156" s="111">
        <v>29234.57</v>
      </c>
      <c r="D156" s="111">
        <v>0</v>
      </c>
      <c r="E156" s="111">
        <v>29234.57</v>
      </c>
    </row>
    <row r="157" spans="1:5" ht="25.5" x14ac:dyDescent="0.2">
      <c r="A157" s="92" t="s">
        <v>817</v>
      </c>
      <c r="B157" s="2" t="s">
        <v>818</v>
      </c>
      <c r="C157" s="111">
        <v>57796.37</v>
      </c>
      <c r="D157" s="111">
        <v>3295.44</v>
      </c>
      <c r="E157" s="111">
        <v>54500.93</v>
      </c>
    </row>
    <row r="158" spans="1:5" x14ac:dyDescent="0.2">
      <c r="A158" s="92" t="s">
        <v>819</v>
      </c>
      <c r="B158" s="2" t="s">
        <v>820</v>
      </c>
      <c r="C158" s="111">
        <v>0</v>
      </c>
      <c r="D158" s="111">
        <v>0</v>
      </c>
      <c r="E158" s="111">
        <v>0</v>
      </c>
    </row>
    <row r="159" spans="1:5" x14ac:dyDescent="0.2">
      <c r="A159" s="120" t="s">
        <v>808</v>
      </c>
      <c r="B159" s="121" t="s">
        <v>96</v>
      </c>
      <c r="C159" s="122">
        <v>375667.19</v>
      </c>
      <c r="D159" s="122">
        <v>17684.41</v>
      </c>
      <c r="E159" s="122">
        <v>357982.77999999997</v>
      </c>
    </row>
    <row r="160" spans="1:5" x14ac:dyDescent="0.2">
      <c r="A160" s="119" t="s">
        <v>821</v>
      </c>
      <c r="B160" s="116" t="s">
        <v>822</v>
      </c>
      <c r="C160" s="117"/>
      <c r="D160" s="118"/>
      <c r="E160" s="118"/>
    </row>
    <row r="161" spans="1:5" x14ac:dyDescent="0.2">
      <c r="A161" s="92" t="s">
        <v>823</v>
      </c>
      <c r="B161" s="2" t="s">
        <v>824</v>
      </c>
      <c r="C161" s="111">
        <v>908361.14</v>
      </c>
      <c r="D161" s="111">
        <v>310966.78999999998</v>
      </c>
      <c r="E161" s="111">
        <v>597394.35</v>
      </c>
    </row>
    <row r="162" spans="1:5" x14ac:dyDescent="0.2">
      <c r="A162" s="92" t="s">
        <v>825</v>
      </c>
      <c r="B162" s="2" t="s">
        <v>826</v>
      </c>
      <c r="C162" s="111">
        <v>0</v>
      </c>
      <c r="D162" s="111">
        <v>0</v>
      </c>
      <c r="E162" s="111">
        <v>0</v>
      </c>
    </row>
    <row r="163" spans="1:5" x14ac:dyDescent="0.2">
      <c r="A163" s="92" t="s">
        <v>827</v>
      </c>
      <c r="B163" s="2" t="s">
        <v>828</v>
      </c>
      <c r="C163" s="111">
        <v>11181073.66</v>
      </c>
      <c r="D163" s="111">
        <v>3543221.59</v>
      </c>
      <c r="E163" s="111">
        <v>7637852.0700000003</v>
      </c>
    </row>
    <row r="164" spans="1:5" x14ac:dyDescent="0.2">
      <c r="A164" s="92" t="s">
        <v>829</v>
      </c>
      <c r="B164" s="2" t="s">
        <v>830</v>
      </c>
      <c r="C164" s="111">
        <v>746872.54</v>
      </c>
      <c r="D164" s="111">
        <v>316238.46999999997</v>
      </c>
      <c r="E164" s="111">
        <v>430634.07</v>
      </c>
    </row>
    <row r="165" spans="1:5" x14ac:dyDescent="0.2">
      <c r="A165" s="92" t="s">
        <v>831</v>
      </c>
      <c r="B165" s="2" t="s">
        <v>832</v>
      </c>
      <c r="C165" s="111">
        <v>14980.47</v>
      </c>
      <c r="D165" s="111">
        <v>0</v>
      </c>
      <c r="E165" s="111">
        <v>14980.47</v>
      </c>
    </row>
    <row r="166" spans="1:5" x14ac:dyDescent="0.2">
      <c r="A166" s="120" t="s">
        <v>821</v>
      </c>
      <c r="B166" s="121" t="s">
        <v>96</v>
      </c>
      <c r="C166" s="122">
        <v>12851287.810000001</v>
      </c>
      <c r="D166" s="122">
        <v>4170426.8499999996</v>
      </c>
      <c r="E166" s="122">
        <v>8680860.9600000009</v>
      </c>
    </row>
    <row r="167" spans="1:5" x14ac:dyDescent="0.2">
      <c r="A167" s="119" t="s">
        <v>833</v>
      </c>
      <c r="B167" s="116" t="s">
        <v>834</v>
      </c>
      <c r="C167" s="117"/>
      <c r="D167" s="118"/>
      <c r="E167" s="118"/>
    </row>
    <row r="168" spans="1:5" x14ac:dyDescent="0.2">
      <c r="A168" s="92" t="s">
        <v>835</v>
      </c>
      <c r="B168" s="2" t="s">
        <v>836</v>
      </c>
      <c r="C168" s="111">
        <v>176458.31</v>
      </c>
      <c r="D168" s="111">
        <v>14350.73</v>
      </c>
      <c r="E168" s="111">
        <v>162107.57999999999</v>
      </c>
    </row>
    <row r="169" spans="1:5" x14ac:dyDescent="0.2">
      <c r="A169" s="92" t="s">
        <v>837</v>
      </c>
      <c r="B169" s="2" t="s">
        <v>838</v>
      </c>
      <c r="C169" s="111">
        <v>51868.160000000003</v>
      </c>
      <c r="D169" s="111">
        <v>0</v>
      </c>
      <c r="E169" s="111">
        <v>51868.160000000003</v>
      </c>
    </row>
    <row r="170" spans="1:5" x14ac:dyDescent="0.2">
      <c r="A170" s="120" t="s">
        <v>833</v>
      </c>
      <c r="B170" s="121" t="s">
        <v>96</v>
      </c>
      <c r="C170" s="122">
        <v>228326.47</v>
      </c>
      <c r="D170" s="122">
        <v>14350.73</v>
      </c>
      <c r="E170" s="122">
        <v>213975.74</v>
      </c>
    </row>
    <row r="171" spans="1:5" ht="15" x14ac:dyDescent="0.2">
      <c r="A171" s="107" t="s">
        <v>782</v>
      </c>
      <c r="B171" s="124" t="s">
        <v>118</v>
      </c>
      <c r="C171" s="125">
        <v>135505142.05000001</v>
      </c>
      <c r="D171" s="125">
        <v>55058590.269999988</v>
      </c>
      <c r="E171" s="125">
        <v>80446551.779999956</v>
      </c>
    </row>
    <row r="172" spans="1:5" ht="45" x14ac:dyDescent="0.2">
      <c r="A172" s="108" t="s">
        <v>839</v>
      </c>
      <c r="B172" s="109" t="s">
        <v>840</v>
      </c>
      <c r="C172" s="115"/>
      <c r="D172" s="110"/>
      <c r="E172" s="110"/>
    </row>
    <row r="173" spans="1:5" x14ac:dyDescent="0.2">
      <c r="A173" s="119" t="s">
        <v>841</v>
      </c>
      <c r="B173" s="116" t="s">
        <v>87</v>
      </c>
      <c r="C173" s="117"/>
      <c r="D173" s="118"/>
      <c r="E173" s="118"/>
    </row>
    <row r="174" spans="1:5" x14ac:dyDescent="0.2">
      <c r="A174" s="112" t="s">
        <v>842</v>
      </c>
      <c r="B174" s="113" t="s">
        <v>843</v>
      </c>
      <c r="C174" s="114">
        <v>4371998.25</v>
      </c>
      <c r="D174" s="114">
        <v>917293.24</v>
      </c>
      <c r="E174" s="114">
        <v>3454705.01</v>
      </c>
    </row>
    <row r="175" spans="1:5" x14ac:dyDescent="0.2">
      <c r="A175" s="120" t="s">
        <v>844</v>
      </c>
      <c r="B175" s="2" t="s">
        <v>87</v>
      </c>
    </row>
    <row r="176" spans="1:5" x14ac:dyDescent="0.2">
      <c r="A176" s="92" t="s">
        <v>845</v>
      </c>
      <c r="B176" s="2" t="s">
        <v>846</v>
      </c>
      <c r="C176" s="111">
        <v>44037.49</v>
      </c>
      <c r="D176" s="111">
        <v>43174.99</v>
      </c>
      <c r="E176" s="111">
        <v>862.5</v>
      </c>
    </row>
    <row r="177" spans="1:5" x14ac:dyDescent="0.2">
      <c r="A177" s="119" t="s">
        <v>847</v>
      </c>
      <c r="B177" s="116" t="s">
        <v>87</v>
      </c>
      <c r="C177" s="117"/>
      <c r="D177" s="118"/>
      <c r="E177" s="118"/>
    </row>
    <row r="178" spans="1:5" x14ac:dyDescent="0.2">
      <c r="A178" s="92" t="s">
        <v>848</v>
      </c>
      <c r="B178" s="2" t="s">
        <v>439</v>
      </c>
      <c r="C178" s="111">
        <v>0</v>
      </c>
      <c r="D178" s="111">
        <v>0</v>
      </c>
      <c r="E178" s="111">
        <v>0</v>
      </c>
    </row>
    <row r="179" spans="1:5" x14ac:dyDescent="0.2">
      <c r="A179" s="119" t="s">
        <v>849</v>
      </c>
      <c r="B179" s="116" t="s">
        <v>87</v>
      </c>
      <c r="C179" s="117"/>
      <c r="D179" s="118"/>
      <c r="E179" s="118"/>
    </row>
    <row r="180" spans="1:5" x14ac:dyDescent="0.2">
      <c r="A180" s="92" t="s">
        <v>850</v>
      </c>
      <c r="B180" s="2" t="s">
        <v>851</v>
      </c>
      <c r="C180" s="111">
        <v>22169.23</v>
      </c>
      <c r="D180" s="111">
        <v>7510.98</v>
      </c>
      <c r="E180" s="111">
        <v>14658.25</v>
      </c>
    </row>
    <row r="181" spans="1:5" x14ac:dyDescent="0.2">
      <c r="A181" s="119" t="s">
        <v>852</v>
      </c>
      <c r="B181" s="116" t="s">
        <v>853</v>
      </c>
      <c r="C181" s="117"/>
      <c r="D181" s="118"/>
      <c r="E181" s="118"/>
    </row>
    <row r="182" spans="1:5" x14ac:dyDescent="0.2">
      <c r="A182" s="92" t="s">
        <v>854</v>
      </c>
      <c r="B182" s="2" t="s">
        <v>418</v>
      </c>
      <c r="C182" s="111">
        <v>0</v>
      </c>
      <c r="D182" s="111">
        <v>0</v>
      </c>
      <c r="E182" s="111">
        <v>0</v>
      </c>
    </row>
    <row r="183" spans="1:5" x14ac:dyDescent="0.2">
      <c r="A183" s="92" t="s">
        <v>855</v>
      </c>
      <c r="B183" s="2" t="s">
        <v>856</v>
      </c>
      <c r="C183" s="111">
        <v>0</v>
      </c>
      <c r="D183" s="111">
        <v>0</v>
      </c>
      <c r="E183" s="111">
        <v>0</v>
      </c>
    </row>
    <row r="184" spans="1:5" x14ac:dyDescent="0.2">
      <c r="A184" s="120" t="s">
        <v>852</v>
      </c>
      <c r="B184" s="121" t="s">
        <v>96</v>
      </c>
      <c r="C184" s="122">
        <v>0</v>
      </c>
      <c r="D184" s="122">
        <v>0</v>
      </c>
      <c r="E184" s="122">
        <v>0</v>
      </c>
    </row>
    <row r="185" spans="1:5" ht="25.5" x14ac:dyDescent="0.2">
      <c r="A185" s="119" t="s">
        <v>857</v>
      </c>
      <c r="B185" s="116" t="s">
        <v>858</v>
      </c>
      <c r="C185" s="117"/>
      <c r="D185" s="118"/>
      <c r="E185" s="118"/>
    </row>
    <row r="186" spans="1:5" ht="38.25" x14ac:dyDescent="0.2">
      <c r="A186" s="92" t="s">
        <v>859</v>
      </c>
      <c r="B186" s="2" t="s">
        <v>860</v>
      </c>
      <c r="C186" s="111">
        <v>730139.52</v>
      </c>
      <c r="D186" s="111">
        <v>171090.56</v>
      </c>
      <c r="E186" s="111">
        <v>559048.95999999996</v>
      </c>
    </row>
    <row r="187" spans="1:5" ht="38.25" x14ac:dyDescent="0.2">
      <c r="A187" s="92" t="s">
        <v>861</v>
      </c>
      <c r="B187" s="2" t="s">
        <v>862</v>
      </c>
      <c r="C187" s="111">
        <v>0</v>
      </c>
      <c r="D187" s="111">
        <v>0</v>
      </c>
      <c r="E187" s="111">
        <v>0</v>
      </c>
    </row>
    <row r="188" spans="1:5" x14ac:dyDescent="0.2">
      <c r="A188" s="120" t="s">
        <v>857</v>
      </c>
      <c r="B188" s="121" t="s">
        <v>96</v>
      </c>
      <c r="C188" s="122">
        <v>730139.52</v>
      </c>
      <c r="D188" s="122">
        <v>171090.56</v>
      </c>
      <c r="E188" s="122">
        <v>559048.95999999996</v>
      </c>
    </row>
    <row r="189" spans="1:5" x14ac:dyDescent="0.2">
      <c r="A189" s="119" t="s">
        <v>863</v>
      </c>
      <c r="B189" s="116" t="s">
        <v>87</v>
      </c>
      <c r="C189" s="117"/>
      <c r="D189" s="118"/>
      <c r="E189" s="118"/>
    </row>
    <row r="190" spans="1:5" x14ac:dyDescent="0.2">
      <c r="A190" s="92" t="s">
        <v>864</v>
      </c>
      <c r="B190" s="2" t="s">
        <v>865</v>
      </c>
      <c r="C190" s="111">
        <v>0</v>
      </c>
      <c r="D190" s="111">
        <v>0</v>
      </c>
      <c r="E190" s="111">
        <v>0</v>
      </c>
    </row>
    <row r="191" spans="1:5" x14ac:dyDescent="0.2">
      <c r="A191" s="119" t="s">
        <v>866</v>
      </c>
      <c r="B191" s="116" t="s">
        <v>87</v>
      </c>
      <c r="C191" s="117"/>
      <c r="D191" s="118"/>
      <c r="E191" s="118"/>
    </row>
    <row r="192" spans="1:5" x14ac:dyDescent="0.2">
      <c r="A192" s="92" t="s">
        <v>867</v>
      </c>
      <c r="B192" s="2" t="s">
        <v>868</v>
      </c>
      <c r="C192" s="111">
        <v>0</v>
      </c>
      <c r="D192" s="111">
        <v>0</v>
      </c>
      <c r="E192" s="111">
        <v>0</v>
      </c>
    </row>
    <row r="193" spans="1:5" ht="15" x14ac:dyDescent="0.2">
      <c r="A193" s="107" t="s">
        <v>839</v>
      </c>
      <c r="B193" s="124" t="s">
        <v>118</v>
      </c>
      <c r="C193" s="125">
        <v>5168344.49</v>
      </c>
      <c r="D193" s="125">
        <v>1139069.77</v>
      </c>
      <c r="E193" s="125">
        <v>4029274.7199999997</v>
      </c>
    </row>
    <row r="194" spans="1:5" ht="75.75" customHeight="1" x14ac:dyDescent="0.2">
      <c r="A194" s="108" t="s">
        <v>869</v>
      </c>
      <c r="B194" s="109" t="s">
        <v>1439</v>
      </c>
      <c r="C194" s="115"/>
      <c r="D194" s="110"/>
      <c r="E194" s="110"/>
    </row>
    <row r="195" spans="1:5" x14ac:dyDescent="0.2">
      <c r="A195" s="119" t="s">
        <v>870</v>
      </c>
      <c r="B195" s="116" t="s">
        <v>87</v>
      </c>
      <c r="C195" s="117"/>
      <c r="D195" s="118"/>
      <c r="E195" s="118"/>
    </row>
    <row r="196" spans="1:5" x14ac:dyDescent="0.2">
      <c r="A196" s="112" t="s">
        <v>871</v>
      </c>
      <c r="B196" s="113" t="s">
        <v>872</v>
      </c>
      <c r="C196" s="114">
        <v>0</v>
      </c>
      <c r="D196" s="114">
        <v>0</v>
      </c>
      <c r="E196" s="114">
        <v>0</v>
      </c>
    </row>
    <row r="197" spans="1:5" x14ac:dyDescent="0.2">
      <c r="A197" s="120" t="s">
        <v>873</v>
      </c>
      <c r="B197" s="2" t="s">
        <v>874</v>
      </c>
    </row>
    <row r="198" spans="1:5" x14ac:dyDescent="0.2">
      <c r="A198" s="92" t="s">
        <v>875</v>
      </c>
      <c r="B198" s="2" t="s">
        <v>876</v>
      </c>
      <c r="C198" s="111">
        <v>101315.83</v>
      </c>
      <c r="D198" s="111">
        <v>72283.679999999993</v>
      </c>
      <c r="E198" s="111">
        <v>29032.15</v>
      </c>
    </row>
    <row r="199" spans="1:5" ht="25.5" x14ac:dyDescent="0.2">
      <c r="A199" s="92" t="s">
        <v>877</v>
      </c>
      <c r="B199" s="2" t="s">
        <v>878</v>
      </c>
      <c r="C199" s="111">
        <v>0</v>
      </c>
      <c r="D199" s="111">
        <v>0</v>
      </c>
      <c r="E199" s="111">
        <v>0</v>
      </c>
    </row>
    <row r="200" spans="1:5" x14ac:dyDescent="0.2">
      <c r="A200" s="120" t="s">
        <v>873</v>
      </c>
      <c r="B200" s="121" t="s">
        <v>96</v>
      </c>
      <c r="C200" s="122">
        <v>101315.83</v>
      </c>
      <c r="D200" s="122">
        <v>72283.679999999993</v>
      </c>
      <c r="E200" s="122">
        <v>29032.15</v>
      </c>
    </row>
    <row r="201" spans="1:5" x14ac:dyDescent="0.2">
      <c r="A201" s="119" t="s">
        <v>879</v>
      </c>
      <c r="B201" s="116" t="s">
        <v>87</v>
      </c>
      <c r="C201" s="117"/>
      <c r="D201" s="118"/>
      <c r="E201" s="118"/>
    </row>
    <row r="202" spans="1:5" x14ac:dyDescent="0.2">
      <c r="A202" s="92" t="s">
        <v>880</v>
      </c>
      <c r="B202" s="2" t="s">
        <v>881</v>
      </c>
      <c r="C202" s="111">
        <v>49480.26</v>
      </c>
      <c r="D202" s="111">
        <v>17638.830000000002</v>
      </c>
      <c r="E202" s="111">
        <v>31841.43</v>
      </c>
    </row>
    <row r="203" spans="1:5" x14ac:dyDescent="0.2">
      <c r="A203" s="119" t="s">
        <v>882</v>
      </c>
      <c r="B203" s="116" t="s">
        <v>87</v>
      </c>
      <c r="C203" s="117"/>
      <c r="D203" s="118"/>
      <c r="E203" s="118"/>
    </row>
    <row r="204" spans="1:5" x14ac:dyDescent="0.2">
      <c r="A204" s="92" t="s">
        <v>883</v>
      </c>
      <c r="B204" s="2" t="s">
        <v>884</v>
      </c>
      <c r="C204" s="111">
        <v>163241.22</v>
      </c>
      <c r="D204" s="111">
        <v>0</v>
      </c>
      <c r="E204" s="111">
        <v>163241.22</v>
      </c>
    </row>
    <row r="205" spans="1:5" x14ac:dyDescent="0.2">
      <c r="A205" s="119" t="s">
        <v>885</v>
      </c>
      <c r="B205" s="116" t="s">
        <v>87</v>
      </c>
      <c r="C205" s="117"/>
      <c r="D205" s="118"/>
      <c r="E205" s="118"/>
    </row>
    <row r="206" spans="1:5" x14ac:dyDescent="0.2">
      <c r="A206" s="92" t="s">
        <v>886</v>
      </c>
      <c r="B206" s="2" t="s">
        <v>887</v>
      </c>
      <c r="C206" s="111">
        <v>0</v>
      </c>
      <c r="D206" s="111">
        <v>0</v>
      </c>
      <c r="E206" s="111">
        <v>0</v>
      </c>
    </row>
    <row r="207" spans="1:5" x14ac:dyDescent="0.2">
      <c r="A207" s="119" t="s">
        <v>888</v>
      </c>
      <c r="B207" s="116" t="s">
        <v>87</v>
      </c>
      <c r="C207" s="117"/>
      <c r="D207" s="118"/>
      <c r="E207" s="118"/>
    </row>
    <row r="208" spans="1:5" ht="38.25" x14ac:dyDescent="0.2">
      <c r="A208" s="92" t="s">
        <v>889</v>
      </c>
      <c r="B208" s="2" t="s">
        <v>890</v>
      </c>
      <c r="C208" s="111">
        <v>0</v>
      </c>
      <c r="D208" s="111">
        <v>0</v>
      </c>
      <c r="E208" s="111">
        <v>0</v>
      </c>
    </row>
    <row r="209" spans="1:5" x14ac:dyDescent="0.2">
      <c r="A209" s="119" t="s">
        <v>891</v>
      </c>
      <c r="B209" s="116" t="s">
        <v>87</v>
      </c>
      <c r="C209" s="117"/>
      <c r="D209" s="118"/>
      <c r="E209" s="118"/>
    </row>
    <row r="210" spans="1:5" ht="38.25" x14ac:dyDescent="0.2">
      <c r="A210" s="92" t="s">
        <v>892</v>
      </c>
      <c r="B210" s="2" t="s">
        <v>1440</v>
      </c>
      <c r="C210" s="111">
        <v>201336.35</v>
      </c>
      <c r="D210" s="111">
        <v>124255.95</v>
      </c>
      <c r="E210" s="111">
        <v>77080.399999999994</v>
      </c>
    </row>
    <row r="211" spans="1:5" ht="15" x14ac:dyDescent="0.2">
      <c r="A211" s="107" t="s">
        <v>869</v>
      </c>
      <c r="B211" s="124" t="s">
        <v>118</v>
      </c>
      <c r="C211" s="125">
        <v>515373.66000000003</v>
      </c>
      <c r="D211" s="125">
        <v>214178.46</v>
      </c>
      <c r="E211" s="125">
        <v>301195.19999999995</v>
      </c>
    </row>
    <row r="212" spans="1:5" ht="15" x14ac:dyDescent="0.2">
      <c r="A212" s="108" t="s">
        <v>893</v>
      </c>
      <c r="B212" s="109" t="s">
        <v>894</v>
      </c>
      <c r="C212" s="115"/>
      <c r="D212" s="110"/>
      <c r="E212" s="110"/>
    </row>
    <row r="213" spans="1:5" ht="38.25" x14ac:dyDescent="0.2">
      <c r="A213" s="119" t="s">
        <v>895</v>
      </c>
      <c r="B213" s="116" t="s">
        <v>1441</v>
      </c>
      <c r="C213" s="117"/>
      <c r="D213" s="118"/>
      <c r="E213" s="118"/>
    </row>
    <row r="214" spans="1:5" x14ac:dyDescent="0.2">
      <c r="A214" s="92" t="s">
        <v>896</v>
      </c>
      <c r="B214" s="2" t="s">
        <v>897</v>
      </c>
      <c r="C214" s="111">
        <v>3204936.78</v>
      </c>
      <c r="D214" s="111">
        <v>1121727.9099999999</v>
      </c>
      <c r="E214" s="111">
        <v>2083208.87</v>
      </c>
    </row>
    <row r="215" spans="1:5" x14ac:dyDescent="0.2">
      <c r="A215" s="92" t="s">
        <v>898</v>
      </c>
      <c r="B215" s="2" t="s">
        <v>899</v>
      </c>
      <c r="C215" s="111">
        <v>3511261.11</v>
      </c>
      <c r="D215" s="111">
        <v>1874545.89</v>
      </c>
      <c r="E215" s="111">
        <v>1636715.22</v>
      </c>
    </row>
    <row r="216" spans="1:5" x14ac:dyDescent="0.2">
      <c r="A216" s="92" t="s">
        <v>900</v>
      </c>
      <c r="B216" s="2" t="s">
        <v>901</v>
      </c>
      <c r="C216" s="111">
        <v>1592511.36</v>
      </c>
      <c r="D216" s="111">
        <v>844031.02</v>
      </c>
      <c r="E216" s="111">
        <v>748480.34</v>
      </c>
    </row>
    <row r="217" spans="1:5" x14ac:dyDescent="0.2">
      <c r="A217" s="120" t="s">
        <v>895</v>
      </c>
      <c r="B217" s="121" t="s">
        <v>96</v>
      </c>
      <c r="C217" s="122">
        <v>8308709.25</v>
      </c>
      <c r="D217" s="122">
        <v>3840304.82</v>
      </c>
      <c r="E217" s="122">
        <v>4468404.43</v>
      </c>
    </row>
    <row r="218" spans="1:5" x14ac:dyDescent="0.2">
      <c r="A218" s="119" t="s">
        <v>902</v>
      </c>
      <c r="B218" s="116" t="s">
        <v>87</v>
      </c>
      <c r="C218" s="117"/>
      <c r="D218" s="118"/>
      <c r="E218" s="118"/>
    </row>
    <row r="219" spans="1:5" ht="25.5" x14ac:dyDescent="0.2">
      <c r="A219" s="112" t="s">
        <v>903</v>
      </c>
      <c r="B219" s="113" t="s">
        <v>904</v>
      </c>
      <c r="C219" s="114">
        <v>50024.07</v>
      </c>
      <c r="D219" s="114">
        <v>37971.5</v>
      </c>
      <c r="E219" s="114">
        <v>12052.57</v>
      </c>
    </row>
    <row r="220" spans="1:5" x14ac:dyDescent="0.2">
      <c r="A220" s="120" t="s">
        <v>905</v>
      </c>
      <c r="B220" s="2" t="s">
        <v>87</v>
      </c>
    </row>
    <row r="221" spans="1:5" ht="38.25" x14ac:dyDescent="0.2">
      <c r="A221" s="92" t="s">
        <v>906</v>
      </c>
      <c r="B221" s="2" t="s">
        <v>907</v>
      </c>
      <c r="C221" s="111">
        <v>7704.64</v>
      </c>
      <c r="D221" s="111">
        <v>622.52</v>
      </c>
      <c r="E221" s="111">
        <v>7082.12</v>
      </c>
    </row>
    <row r="222" spans="1:5" x14ac:dyDescent="0.2">
      <c r="A222" s="119" t="s">
        <v>908</v>
      </c>
      <c r="B222" s="116" t="s">
        <v>87</v>
      </c>
      <c r="C222" s="117"/>
      <c r="D222" s="118"/>
      <c r="E222" s="118"/>
    </row>
    <row r="223" spans="1:5" x14ac:dyDescent="0.2">
      <c r="A223" s="92" t="s">
        <v>909</v>
      </c>
      <c r="B223" s="2" t="s">
        <v>910</v>
      </c>
      <c r="C223" s="111">
        <v>0</v>
      </c>
      <c r="D223" s="111">
        <v>0</v>
      </c>
      <c r="E223" s="111">
        <v>0</v>
      </c>
    </row>
    <row r="224" spans="1:5" x14ac:dyDescent="0.2">
      <c r="A224" s="119" t="s">
        <v>911</v>
      </c>
      <c r="B224" s="116" t="s">
        <v>87</v>
      </c>
      <c r="C224" s="117"/>
      <c r="D224" s="118"/>
      <c r="E224" s="118"/>
    </row>
    <row r="225" spans="1:5" x14ac:dyDescent="0.2">
      <c r="A225" s="92" t="s">
        <v>912</v>
      </c>
      <c r="B225" s="2" t="s">
        <v>913</v>
      </c>
      <c r="C225" s="111">
        <v>1518932.2</v>
      </c>
      <c r="D225" s="111">
        <v>376366.43</v>
      </c>
      <c r="E225" s="111">
        <v>1142565.77</v>
      </c>
    </row>
    <row r="226" spans="1:5" ht="38.25" x14ac:dyDescent="0.2">
      <c r="A226" s="119" t="s">
        <v>914</v>
      </c>
      <c r="B226" s="116" t="s">
        <v>915</v>
      </c>
      <c r="C226" s="117"/>
      <c r="D226" s="118"/>
      <c r="E226" s="118"/>
    </row>
    <row r="227" spans="1:5" x14ac:dyDescent="0.2">
      <c r="A227" s="92" t="s">
        <v>916</v>
      </c>
      <c r="B227" s="2" t="s">
        <v>917</v>
      </c>
      <c r="C227" s="111">
        <v>571660.11</v>
      </c>
      <c r="D227" s="111">
        <v>308177.15999999997</v>
      </c>
      <c r="E227" s="111">
        <v>263482.95</v>
      </c>
    </row>
    <row r="228" spans="1:5" ht="25.5" x14ac:dyDescent="0.2">
      <c r="A228" s="92" t="s">
        <v>918</v>
      </c>
      <c r="B228" s="2" t="s">
        <v>1442</v>
      </c>
      <c r="C228" s="111">
        <v>4391.1400000000003</v>
      </c>
      <c r="D228" s="111">
        <v>2369.73</v>
      </c>
      <c r="E228" s="111">
        <v>2021.41</v>
      </c>
    </row>
    <row r="229" spans="1:5" x14ac:dyDescent="0.2">
      <c r="A229" s="92" t="s">
        <v>919</v>
      </c>
      <c r="B229" s="2" t="s">
        <v>920</v>
      </c>
      <c r="C229" s="111">
        <v>241046.94</v>
      </c>
      <c r="D229" s="111">
        <v>27153.45</v>
      </c>
      <c r="E229" s="111">
        <v>213893.49</v>
      </c>
    </row>
    <row r="230" spans="1:5" x14ac:dyDescent="0.2">
      <c r="A230" s="120" t="s">
        <v>914</v>
      </c>
      <c r="B230" s="121" t="s">
        <v>96</v>
      </c>
      <c r="C230" s="122">
        <v>817098.19</v>
      </c>
      <c r="D230" s="122">
        <v>337700.33999999997</v>
      </c>
      <c r="E230" s="122">
        <v>479397.85</v>
      </c>
    </row>
    <row r="231" spans="1:5" x14ac:dyDescent="0.2">
      <c r="A231" s="119" t="s">
        <v>921</v>
      </c>
      <c r="B231" s="116" t="s">
        <v>87</v>
      </c>
      <c r="C231" s="117"/>
      <c r="D231" s="118"/>
      <c r="E231" s="118"/>
    </row>
    <row r="232" spans="1:5" x14ac:dyDescent="0.2">
      <c r="A232" s="92" t="s">
        <v>922</v>
      </c>
      <c r="B232" s="2" t="s">
        <v>923</v>
      </c>
      <c r="C232" s="111">
        <v>0</v>
      </c>
      <c r="D232" s="111">
        <v>0</v>
      </c>
      <c r="E232" s="111">
        <v>0</v>
      </c>
    </row>
    <row r="233" spans="1:5" x14ac:dyDescent="0.2">
      <c r="A233" s="119" t="s">
        <v>924</v>
      </c>
      <c r="B233" s="116" t="s">
        <v>87</v>
      </c>
      <c r="C233" s="117"/>
      <c r="D233" s="118"/>
      <c r="E233" s="118"/>
    </row>
    <row r="234" spans="1:5" x14ac:dyDescent="0.2">
      <c r="A234" s="92" t="s">
        <v>925</v>
      </c>
      <c r="B234" s="2" t="s">
        <v>926</v>
      </c>
      <c r="C234" s="111">
        <v>26467</v>
      </c>
      <c r="D234" s="111">
        <v>14321</v>
      </c>
      <c r="E234" s="111">
        <v>12146</v>
      </c>
    </row>
    <row r="235" spans="1:5" ht="25.5" x14ac:dyDescent="0.2">
      <c r="A235" s="119" t="s">
        <v>927</v>
      </c>
      <c r="B235" s="116" t="s">
        <v>928</v>
      </c>
      <c r="C235" s="117"/>
      <c r="D235" s="118"/>
      <c r="E235" s="118"/>
    </row>
    <row r="236" spans="1:5" x14ac:dyDescent="0.2">
      <c r="A236" s="92" t="s">
        <v>929</v>
      </c>
      <c r="B236" s="2" t="s">
        <v>930</v>
      </c>
      <c r="C236" s="111">
        <v>2428457.14</v>
      </c>
      <c r="D236" s="111">
        <v>239755.76</v>
      </c>
      <c r="E236" s="111">
        <v>2188701.38</v>
      </c>
    </row>
    <row r="237" spans="1:5" x14ac:dyDescent="0.2">
      <c r="A237" s="92" t="s">
        <v>931</v>
      </c>
      <c r="B237" s="2" t="s">
        <v>932</v>
      </c>
      <c r="C237" s="111">
        <v>-5758506.8099999996</v>
      </c>
      <c r="D237" s="111">
        <v>-158699.84</v>
      </c>
      <c r="E237" s="111">
        <v>-5599806.9699999997</v>
      </c>
    </row>
    <row r="238" spans="1:5" x14ac:dyDescent="0.2">
      <c r="A238" s="120" t="s">
        <v>927</v>
      </c>
      <c r="B238" s="121" t="s">
        <v>96</v>
      </c>
      <c r="C238" s="122">
        <v>-3330049.6699999995</v>
      </c>
      <c r="D238" s="122">
        <v>81055.920000000013</v>
      </c>
      <c r="E238" s="122">
        <v>-3411105.59</v>
      </c>
    </row>
    <row r="239" spans="1:5" x14ac:dyDescent="0.2">
      <c r="A239" s="119" t="s">
        <v>933</v>
      </c>
      <c r="B239" s="116" t="s">
        <v>934</v>
      </c>
      <c r="C239" s="117"/>
      <c r="D239" s="118"/>
      <c r="E239" s="118"/>
    </row>
    <row r="240" spans="1:5" x14ac:dyDescent="0.2">
      <c r="A240" s="92" t="s">
        <v>935</v>
      </c>
      <c r="B240" s="2" t="s">
        <v>934</v>
      </c>
      <c r="C240" s="111">
        <v>672310.19</v>
      </c>
      <c r="D240" s="111">
        <v>387780.5</v>
      </c>
      <c r="E240" s="111">
        <v>284529.69</v>
      </c>
    </row>
    <row r="241" spans="1:5" x14ac:dyDescent="0.2">
      <c r="A241" s="92" t="s">
        <v>936</v>
      </c>
      <c r="B241" s="2" t="s">
        <v>868</v>
      </c>
      <c r="C241" s="111">
        <v>629</v>
      </c>
      <c r="D241" s="111">
        <v>504</v>
      </c>
      <c r="E241" s="111">
        <v>125</v>
      </c>
    </row>
    <row r="242" spans="1:5" x14ac:dyDescent="0.2">
      <c r="A242" s="120" t="s">
        <v>933</v>
      </c>
      <c r="B242" s="121" t="s">
        <v>96</v>
      </c>
      <c r="C242" s="122">
        <v>672939.19</v>
      </c>
      <c r="D242" s="122">
        <v>388284.5</v>
      </c>
      <c r="E242" s="122">
        <v>284654.69</v>
      </c>
    </row>
    <row r="243" spans="1:5" ht="15" x14ac:dyDescent="0.2">
      <c r="A243" s="107" t="s">
        <v>893</v>
      </c>
      <c r="B243" s="124" t="s">
        <v>118</v>
      </c>
      <c r="C243" s="125">
        <v>8071824.870000001</v>
      </c>
      <c r="D243" s="125">
        <v>5076627.03</v>
      </c>
      <c r="E243" s="125">
        <v>2995197.8400000012</v>
      </c>
    </row>
    <row r="244" spans="1:5" ht="15" x14ac:dyDescent="0.2">
      <c r="A244" s="108" t="s">
        <v>937</v>
      </c>
      <c r="B244" s="109" t="s">
        <v>87</v>
      </c>
      <c r="C244" s="115"/>
      <c r="D244" s="110"/>
      <c r="E244" s="110"/>
    </row>
    <row r="245" spans="1:5" x14ac:dyDescent="0.2">
      <c r="A245" s="92" t="s">
        <v>938</v>
      </c>
      <c r="B245" s="2" t="s">
        <v>939</v>
      </c>
      <c r="C245" s="111">
        <v>1812720512.8399999</v>
      </c>
      <c r="D245" s="111">
        <v>534567175.42000002</v>
      </c>
      <c r="E245" s="111">
        <v>1278153337.4200001</v>
      </c>
    </row>
    <row r="246" spans="1:5" ht="15" x14ac:dyDescent="0.2">
      <c r="A246" s="127" t="s">
        <v>937</v>
      </c>
      <c r="B246" s="128" t="s">
        <v>118</v>
      </c>
      <c r="C246" s="129">
        <v>1812720512.8399999</v>
      </c>
      <c r="D246" s="129">
        <v>534567175.42000002</v>
      </c>
      <c r="E246" s="129">
        <v>1278153337.4200001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7" manualBreakCount="7">
    <brk id="28" max="16383" man="1"/>
    <brk id="77" max="16383" man="1"/>
    <brk id="124" max="16383" man="1"/>
    <brk id="151" max="16383" man="1"/>
    <brk id="174" max="16383" man="1"/>
    <brk id="196" max="16383" man="1"/>
    <brk id="2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8"/>
  <sheetViews>
    <sheetView zoomScaleNormal="100" zoomScaleSheetLayoutView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4" t="s">
        <v>7</v>
      </c>
      <c r="B1" s="165"/>
      <c r="C1" s="165"/>
      <c r="D1" s="165"/>
      <c r="E1" s="165"/>
    </row>
    <row r="2" spans="1:5" ht="25.5" x14ac:dyDescent="0.2">
      <c r="A2" s="168" t="s">
        <v>8</v>
      </c>
      <c r="B2" s="168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9"/>
      <c r="B3" s="169"/>
      <c r="C3" s="90"/>
      <c r="D3" s="166" t="s">
        <v>0</v>
      </c>
      <c r="E3" s="167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 x14ac:dyDescent="0.2">
      <c r="A5" s="108" t="s">
        <v>940</v>
      </c>
      <c r="B5" s="109" t="s">
        <v>1443</v>
      </c>
      <c r="C5" s="115"/>
      <c r="D5" s="110"/>
      <c r="E5" s="110"/>
    </row>
    <row r="6" spans="1:5" x14ac:dyDescent="0.2">
      <c r="A6" s="119" t="s">
        <v>941</v>
      </c>
      <c r="B6" s="116" t="s">
        <v>87</v>
      </c>
      <c r="C6" s="117"/>
      <c r="D6" s="118"/>
      <c r="E6" s="118"/>
    </row>
    <row r="7" spans="1:5" x14ac:dyDescent="0.2">
      <c r="A7" s="92" t="s">
        <v>942</v>
      </c>
      <c r="B7" s="2" t="s">
        <v>943</v>
      </c>
      <c r="C7" s="111">
        <v>0</v>
      </c>
      <c r="D7" s="111">
        <v>0</v>
      </c>
      <c r="E7" s="111">
        <v>0</v>
      </c>
    </row>
    <row r="8" spans="1:5" x14ac:dyDescent="0.2">
      <c r="A8" s="119" t="s">
        <v>944</v>
      </c>
      <c r="B8" s="116" t="s">
        <v>945</v>
      </c>
      <c r="C8" s="117"/>
      <c r="D8" s="118"/>
      <c r="E8" s="118"/>
    </row>
    <row r="9" spans="1:5" x14ac:dyDescent="0.2">
      <c r="A9" s="92" t="s">
        <v>946</v>
      </c>
      <c r="B9" s="2" t="s">
        <v>947</v>
      </c>
      <c r="C9" s="111">
        <v>0</v>
      </c>
      <c r="D9" s="111">
        <v>0</v>
      </c>
      <c r="E9" s="111">
        <v>0</v>
      </c>
    </row>
    <row r="10" spans="1:5" ht="25.5" x14ac:dyDescent="0.2">
      <c r="A10" s="92" t="s">
        <v>948</v>
      </c>
      <c r="B10" s="2" t="s">
        <v>949</v>
      </c>
      <c r="C10" s="111">
        <v>570619.98</v>
      </c>
      <c r="D10" s="111">
        <v>570619.98</v>
      </c>
      <c r="E10" s="111">
        <v>0</v>
      </c>
    </row>
    <row r="11" spans="1:5" x14ac:dyDescent="0.2">
      <c r="A11" s="120" t="s">
        <v>944</v>
      </c>
      <c r="B11" s="121" t="s">
        <v>96</v>
      </c>
      <c r="C11" s="122">
        <v>570619.98</v>
      </c>
      <c r="D11" s="122">
        <v>570619.98</v>
      </c>
      <c r="E11" s="122">
        <v>0</v>
      </c>
    </row>
    <row r="12" spans="1:5" x14ac:dyDescent="0.2">
      <c r="A12" s="119" t="s">
        <v>950</v>
      </c>
      <c r="B12" s="116" t="s">
        <v>87</v>
      </c>
      <c r="C12" s="117"/>
      <c r="D12" s="118"/>
      <c r="E12" s="118"/>
    </row>
    <row r="13" spans="1:5" x14ac:dyDescent="0.2">
      <c r="A13" s="92" t="s">
        <v>951</v>
      </c>
      <c r="B13" s="2" t="s">
        <v>952</v>
      </c>
      <c r="C13" s="111">
        <v>0</v>
      </c>
      <c r="D13" s="111">
        <v>0</v>
      </c>
      <c r="E13" s="111">
        <v>0</v>
      </c>
    </row>
    <row r="14" spans="1:5" ht="15" x14ac:dyDescent="0.2">
      <c r="A14" s="107" t="s">
        <v>940</v>
      </c>
      <c r="B14" s="124" t="s">
        <v>118</v>
      </c>
      <c r="C14" s="125">
        <v>570619.98</v>
      </c>
      <c r="D14" s="125">
        <v>570619.98</v>
      </c>
      <c r="E14" s="125">
        <v>0</v>
      </c>
    </row>
    <row r="15" spans="1:5" ht="15" x14ac:dyDescent="0.2">
      <c r="A15" s="108" t="s">
        <v>953</v>
      </c>
      <c r="B15" s="109" t="s">
        <v>954</v>
      </c>
      <c r="C15" s="115"/>
      <c r="D15" s="110"/>
      <c r="E15" s="110"/>
    </row>
    <row r="16" spans="1:5" ht="25.5" x14ac:dyDescent="0.2">
      <c r="A16" s="92" t="s">
        <v>955</v>
      </c>
      <c r="B16" s="2" t="s">
        <v>956</v>
      </c>
      <c r="C16" s="111">
        <v>1209146.76</v>
      </c>
      <c r="D16" s="111">
        <v>0</v>
      </c>
      <c r="E16" s="111">
        <v>1209146.76</v>
      </c>
    </row>
    <row r="17" spans="1:5" ht="15" x14ac:dyDescent="0.2">
      <c r="A17" s="107" t="s">
        <v>953</v>
      </c>
      <c r="B17" s="124" t="s">
        <v>118</v>
      </c>
      <c r="C17" s="125">
        <v>1209146.76</v>
      </c>
      <c r="D17" s="125">
        <v>0</v>
      </c>
      <c r="E17" s="125">
        <v>1209146.76</v>
      </c>
    </row>
    <row r="18" spans="1:5" ht="30" x14ac:dyDescent="0.2">
      <c r="A18" s="108" t="s">
        <v>957</v>
      </c>
      <c r="B18" s="109" t="s">
        <v>958</v>
      </c>
      <c r="C18" s="115"/>
      <c r="D18" s="110"/>
      <c r="E18" s="110"/>
    </row>
    <row r="19" spans="1:5" x14ac:dyDescent="0.2">
      <c r="A19" s="119" t="s">
        <v>959</v>
      </c>
      <c r="B19" s="116" t="s">
        <v>960</v>
      </c>
      <c r="C19" s="117"/>
      <c r="D19" s="118"/>
      <c r="E19" s="118"/>
    </row>
    <row r="20" spans="1:5" x14ac:dyDescent="0.2">
      <c r="A20" s="92" t="s">
        <v>961</v>
      </c>
      <c r="B20" s="2" t="s">
        <v>960</v>
      </c>
      <c r="C20" s="111">
        <v>951081.39</v>
      </c>
      <c r="D20" s="111">
        <v>951081.39</v>
      </c>
      <c r="E20" s="111">
        <v>0</v>
      </c>
    </row>
    <row r="21" spans="1:5" x14ac:dyDescent="0.2">
      <c r="A21" s="92" t="s">
        <v>962</v>
      </c>
      <c r="B21" s="2" t="s">
        <v>963</v>
      </c>
      <c r="C21" s="111">
        <v>569254.31000000006</v>
      </c>
      <c r="D21" s="111">
        <v>0</v>
      </c>
      <c r="E21" s="111">
        <v>569254.31000000006</v>
      </c>
    </row>
    <row r="22" spans="1:5" x14ac:dyDescent="0.2">
      <c r="A22" s="120" t="s">
        <v>959</v>
      </c>
      <c r="B22" s="121" t="s">
        <v>96</v>
      </c>
      <c r="C22" s="122">
        <v>1520335.7000000002</v>
      </c>
      <c r="D22" s="122">
        <v>951081.39</v>
      </c>
      <c r="E22" s="122">
        <v>569254.31000000006</v>
      </c>
    </row>
    <row r="23" spans="1:5" x14ac:dyDescent="0.2">
      <c r="A23" s="119" t="s">
        <v>964</v>
      </c>
      <c r="B23" s="116" t="s">
        <v>965</v>
      </c>
      <c r="C23" s="117"/>
      <c r="D23" s="118"/>
      <c r="E23" s="118"/>
    </row>
    <row r="24" spans="1:5" x14ac:dyDescent="0.2">
      <c r="A24" s="92" t="s">
        <v>966</v>
      </c>
      <c r="B24" s="2" t="s">
        <v>967</v>
      </c>
      <c r="C24" s="111">
        <v>0</v>
      </c>
      <c r="D24" s="111">
        <v>0</v>
      </c>
      <c r="E24" s="111">
        <v>0</v>
      </c>
    </row>
    <row r="25" spans="1:5" x14ac:dyDescent="0.2">
      <c r="A25" s="92" t="s">
        <v>968</v>
      </c>
      <c r="B25" s="2" t="s">
        <v>969</v>
      </c>
      <c r="C25" s="111">
        <v>0</v>
      </c>
      <c r="D25" s="111">
        <v>0</v>
      </c>
      <c r="E25" s="111">
        <v>0</v>
      </c>
    </row>
    <row r="26" spans="1:5" x14ac:dyDescent="0.2">
      <c r="A26" s="139" t="s">
        <v>964</v>
      </c>
      <c r="B26" s="140" t="s">
        <v>96</v>
      </c>
      <c r="C26" s="141">
        <v>0</v>
      </c>
      <c r="D26" s="141">
        <v>0</v>
      </c>
      <c r="E26" s="141">
        <v>0</v>
      </c>
    </row>
    <row r="27" spans="1:5" ht="25.5" x14ac:dyDescent="0.2">
      <c r="A27" s="120" t="s">
        <v>970</v>
      </c>
      <c r="B27" s="2" t="s">
        <v>971</v>
      </c>
    </row>
    <row r="28" spans="1:5" ht="25.5" x14ac:dyDescent="0.2">
      <c r="A28" s="92" t="s">
        <v>972</v>
      </c>
      <c r="B28" s="2" t="s">
        <v>973</v>
      </c>
      <c r="C28" s="111">
        <v>135946.26</v>
      </c>
      <c r="D28" s="111">
        <v>135946.26</v>
      </c>
      <c r="E28" s="111">
        <v>0</v>
      </c>
    </row>
    <row r="29" spans="1:5" ht="25.5" x14ac:dyDescent="0.2">
      <c r="A29" s="92" t="s">
        <v>974</v>
      </c>
      <c r="B29" s="2" t="s">
        <v>975</v>
      </c>
      <c r="C29" s="111">
        <v>6719.31</v>
      </c>
      <c r="D29" s="111">
        <v>0</v>
      </c>
      <c r="E29" s="111">
        <v>6719.31</v>
      </c>
    </row>
    <row r="30" spans="1:5" x14ac:dyDescent="0.2">
      <c r="A30" s="120" t="s">
        <v>970</v>
      </c>
      <c r="B30" s="121" t="s">
        <v>96</v>
      </c>
      <c r="C30" s="122">
        <v>142665.57</v>
      </c>
      <c r="D30" s="122">
        <v>135946.26</v>
      </c>
      <c r="E30" s="122">
        <v>6719.31</v>
      </c>
    </row>
    <row r="31" spans="1:5" ht="38.25" x14ac:dyDescent="0.2">
      <c r="A31" s="119" t="s">
        <v>976</v>
      </c>
      <c r="B31" s="116" t="s">
        <v>1444</v>
      </c>
      <c r="C31" s="117"/>
      <c r="D31" s="118"/>
      <c r="E31" s="118"/>
    </row>
    <row r="32" spans="1:5" ht="38.25" x14ac:dyDescent="0.2">
      <c r="A32" s="92" t="s">
        <v>977</v>
      </c>
      <c r="B32" s="2" t="s">
        <v>1445</v>
      </c>
      <c r="C32" s="111">
        <v>49046</v>
      </c>
      <c r="D32" s="111">
        <v>49046</v>
      </c>
      <c r="E32" s="111">
        <v>0</v>
      </c>
    </row>
    <row r="33" spans="1:5" ht="39" customHeight="1" x14ac:dyDescent="0.2">
      <c r="A33" s="92" t="s">
        <v>978</v>
      </c>
      <c r="B33" s="2" t="s">
        <v>1446</v>
      </c>
      <c r="C33" s="111">
        <v>105220</v>
      </c>
      <c r="D33" s="111">
        <v>0</v>
      </c>
      <c r="E33" s="111">
        <v>105220</v>
      </c>
    </row>
    <row r="34" spans="1:5" x14ac:dyDescent="0.2">
      <c r="A34" s="120" t="s">
        <v>976</v>
      </c>
      <c r="B34" s="121" t="s">
        <v>96</v>
      </c>
      <c r="C34" s="122">
        <v>154266</v>
      </c>
      <c r="D34" s="122">
        <v>49046</v>
      </c>
      <c r="E34" s="122">
        <v>105220</v>
      </c>
    </row>
    <row r="35" spans="1:5" x14ac:dyDescent="0.2">
      <c r="A35" s="119" t="s">
        <v>979</v>
      </c>
      <c r="B35" s="116" t="s">
        <v>980</v>
      </c>
      <c r="C35" s="117"/>
      <c r="D35" s="118"/>
      <c r="E35" s="118"/>
    </row>
    <row r="36" spans="1:5" x14ac:dyDescent="0.2">
      <c r="A36" s="92" t="s">
        <v>981</v>
      </c>
      <c r="B36" s="2" t="s">
        <v>980</v>
      </c>
      <c r="C36" s="111">
        <v>0</v>
      </c>
      <c r="D36" s="111">
        <v>0</v>
      </c>
      <c r="E36" s="111">
        <v>0</v>
      </c>
    </row>
    <row r="37" spans="1:5" ht="25.5" x14ac:dyDescent="0.2">
      <c r="A37" s="92" t="s">
        <v>982</v>
      </c>
      <c r="B37" s="2" t="s">
        <v>1447</v>
      </c>
      <c r="C37" s="111">
        <v>0</v>
      </c>
      <c r="D37" s="111">
        <v>0</v>
      </c>
      <c r="E37" s="111">
        <v>0</v>
      </c>
    </row>
    <row r="38" spans="1:5" x14ac:dyDescent="0.2">
      <c r="A38" s="120" t="s">
        <v>979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5.5" x14ac:dyDescent="0.2">
      <c r="A39" s="119" t="s">
        <v>983</v>
      </c>
      <c r="B39" s="116" t="s">
        <v>984</v>
      </c>
      <c r="C39" s="117"/>
      <c r="D39" s="118"/>
      <c r="E39" s="118"/>
    </row>
    <row r="40" spans="1:5" ht="25.5" x14ac:dyDescent="0.2">
      <c r="A40" s="92" t="s">
        <v>985</v>
      </c>
      <c r="B40" s="2" t="s">
        <v>984</v>
      </c>
      <c r="C40" s="111">
        <v>0</v>
      </c>
      <c r="D40" s="111">
        <v>0</v>
      </c>
      <c r="E40" s="111">
        <v>0</v>
      </c>
    </row>
    <row r="41" spans="1:5" ht="38.25" x14ac:dyDescent="0.2">
      <c r="A41" s="92" t="s">
        <v>986</v>
      </c>
      <c r="B41" s="2" t="s">
        <v>1448</v>
      </c>
      <c r="C41" s="111">
        <v>0</v>
      </c>
      <c r="D41" s="111">
        <v>0</v>
      </c>
      <c r="E41" s="111">
        <v>0</v>
      </c>
    </row>
    <row r="42" spans="1:5" x14ac:dyDescent="0.2">
      <c r="A42" s="139" t="s">
        <v>983</v>
      </c>
      <c r="B42" s="140" t="s">
        <v>96</v>
      </c>
      <c r="C42" s="141">
        <v>0</v>
      </c>
      <c r="D42" s="141">
        <v>0</v>
      </c>
      <c r="E42" s="141">
        <v>0</v>
      </c>
    </row>
    <row r="43" spans="1:5" ht="25.5" x14ac:dyDescent="0.2">
      <c r="A43" s="120" t="s">
        <v>987</v>
      </c>
      <c r="B43" s="2" t="s">
        <v>1449</v>
      </c>
    </row>
    <row r="44" spans="1:5" ht="25.5" x14ac:dyDescent="0.2">
      <c r="A44" s="92" t="s">
        <v>988</v>
      </c>
      <c r="B44" s="2" t="s">
        <v>1449</v>
      </c>
      <c r="C44" s="111">
        <v>0</v>
      </c>
      <c r="D44" s="111">
        <v>0</v>
      </c>
      <c r="E44" s="111">
        <v>0</v>
      </c>
    </row>
    <row r="45" spans="1:5" ht="25.5" x14ac:dyDescent="0.2">
      <c r="A45" s="92" t="s">
        <v>989</v>
      </c>
      <c r="B45" s="2" t="s">
        <v>1450</v>
      </c>
      <c r="C45" s="111">
        <v>0</v>
      </c>
      <c r="D45" s="111">
        <v>0</v>
      </c>
      <c r="E45" s="111">
        <v>0</v>
      </c>
    </row>
    <row r="46" spans="1:5" x14ac:dyDescent="0.2">
      <c r="A46" s="120" t="s">
        <v>987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5" x14ac:dyDescent="0.2">
      <c r="A47" s="107" t="s">
        <v>957</v>
      </c>
      <c r="B47" s="124" t="s">
        <v>118</v>
      </c>
      <c r="C47" s="125">
        <v>1817267.2700000003</v>
      </c>
      <c r="D47" s="125">
        <v>1136073.6499999999</v>
      </c>
      <c r="E47" s="125">
        <v>681193.62000000011</v>
      </c>
    </row>
    <row r="48" spans="1:5" ht="15" x14ac:dyDescent="0.2">
      <c r="A48" s="108" t="s">
        <v>990</v>
      </c>
      <c r="B48" s="109" t="s">
        <v>991</v>
      </c>
      <c r="C48" s="115"/>
      <c r="D48" s="110"/>
      <c r="E48" s="110"/>
    </row>
    <row r="49" spans="1:5" x14ac:dyDescent="0.2">
      <c r="A49" s="119" t="s">
        <v>992</v>
      </c>
      <c r="B49" s="116" t="s">
        <v>993</v>
      </c>
      <c r="C49" s="117"/>
      <c r="D49" s="118"/>
      <c r="E49" s="118"/>
    </row>
    <row r="50" spans="1:5" ht="27" customHeight="1" x14ac:dyDescent="0.2">
      <c r="A50" s="92" t="s">
        <v>994</v>
      </c>
      <c r="B50" s="2" t="s">
        <v>1451</v>
      </c>
      <c r="C50" s="111">
        <v>586500</v>
      </c>
      <c r="D50" s="111">
        <v>586500</v>
      </c>
      <c r="E50" s="111">
        <v>0</v>
      </c>
    </row>
    <row r="51" spans="1:5" ht="25.5" x14ac:dyDescent="0.2">
      <c r="A51" s="92" t="s">
        <v>995</v>
      </c>
      <c r="B51" s="2" t="s">
        <v>1452</v>
      </c>
      <c r="C51" s="111">
        <v>511500</v>
      </c>
      <c r="D51" s="111">
        <v>0</v>
      </c>
      <c r="E51" s="111">
        <v>511500</v>
      </c>
    </row>
    <row r="52" spans="1:5" x14ac:dyDescent="0.2">
      <c r="A52" s="120" t="s">
        <v>992</v>
      </c>
      <c r="B52" s="121" t="s">
        <v>96</v>
      </c>
      <c r="C52" s="122">
        <v>1098000</v>
      </c>
      <c r="D52" s="122">
        <v>586500</v>
      </c>
      <c r="E52" s="122">
        <v>511500</v>
      </c>
    </row>
    <row r="53" spans="1:5" x14ac:dyDescent="0.2">
      <c r="A53" s="119" t="s">
        <v>996</v>
      </c>
      <c r="B53" s="116" t="s">
        <v>997</v>
      </c>
      <c r="C53" s="117"/>
      <c r="D53" s="118"/>
      <c r="E53" s="118"/>
    </row>
    <row r="54" spans="1:5" ht="25.5" x14ac:dyDescent="0.2">
      <c r="A54" s="92" t="s">
        <v>998</v>
      </c>
      <c r="B54" s="2" t="s">
        <v>999</v>
      </c>
      <c r="C54" s="111">
        <v>1464750</v>
      </c>
      <c r="D54" s="111">
        <v>1464750</v>
      </c>
      <c r="E54" s="111">
        <v>0</v>
      </c>
    </row>
    <row r="55" spans="1:5" ht="25.5" x14ac:dyDescent="0.2">
      <c r="A55" s="92" t="s">
        <v>1000</v>
      </c>
      <c r="B55" s="2" t="s">
        <v>1001</v>
      </c>
      <c r="C55" s="111">
        <v>1278750</v>
      </c>
      <c r="D55" s="111">
        <v>0</v>
      </c>
      <c r="E55" s="111">
        <v>1278750</v>
      </c>
    </row>
    <row r="56" spans="1:5" x14ac:dyDescent="0.2">
      <c r="A56" s="120" t="s">
        <v>996</v>
      </c>
      <c r="B56" s="121" t="s">
        <v>96</v>
      </c>
      <c r="C56" s="122">
        <v>2743500</v>
      </c>
      <c r="D56" s="122">
        <v>1464750</v>
      </c>
      <c r="E56" s="122">
        <v>1278750</v>
      </c>
    </row>
    <row r="57" spans="1:5" ht="15" x14ac:dyDescent="0.2">
      <c r="A57" s="107" t="s">
        <v>990</v>
      </c>
      <c r="B57" s="124" t="s">
        <v>118</v>
      </c>
      <c r="C57" s="125">
        <v>3841500</v>
      </c>
      <c r="D57" s="125">
        <v>2051250</v>
      </c>
      <c r="E57" s="125">
        <v>1790250</v>
      </c>
    </row>
    <row r="58" spans="1:5" ht="30" x14ac:dyDescent="0.2">
      <c r="A58" s="108" t="s">
        <v>1002</v>
      </c>
      <c r="B58" s="109" t="s">
        <v>1003</v>
      </c>
      <c r="C58" s="115"/>
      <c r="D58" s="110"/>
      <c r="E58" s="110"/>
    </row>
    <row r="59" spans="1:5" x14ac:dyDescent="0.2">
      <c r="A59" s="119" t="s">
        <v>1004</v>
      </c>
      <c r="B59" s="116" t="s">
        <v>87</v>
      </c>
      <c r="C59" s="117"/>
      <c r="D59" s="118"/>
      <c r="E59" s="118"/>
    </row>
    <row r="60" spans="1:5" x14ac:dyDescent="0.2">
      <c r="A60" s="92" t="s">
        <v>1005</v>
      </c>
      <c r="B60" s="2" t="s">
        <v>1006</v>
      </c>
      <c r="C60" s="111">
        <v>0</v>
      </c>
      <c r="D60" s="111">
        <v>0</v>
      </c>
      <c r="E60" s="111">
        <v>0</v>
      </c>
    </row>
    <row r="61" spans="1:5" x14ac:dyDescent="0.2">
      <c r="A61" s="119" t="s">
        <v>1007</v>
      </c>
      <c r="B61" s="116" t="s">
        <v>87</v>
      </c>
      <c r="C61" s="117"/>
      <c r="D61" s="118"/>
      <c r="E61" s="118"/>
    </row>
    <row r="62" spans="1:5" x14ac:dyDescent="0.2">
      <c r="A62" s="92" t="s">
        <v>1008</v>
      </c>
      <c r="B62" s="2" t="s">
        <v>1009</v>
      </c>
      <c r="C62" s="111">
        <v>0</v>
      </c>
      <c r="D62" s="111">
        <v>0</v>
      </c>
      <c r="E62" s="111">
        <v>0</v>
      </c>
    </row>
    <row r="63" spans="1:5" ht="15" x14ac:dyDescent="0.2">
      <c r="A63" s="127" t="s">
        <v>1002</v>
      </c>
      <c r="B63" s="128" t="s">
        <v>118</v>
      </c>
      <c r="C63" s="129">
        <v>0</v>
      </c>
      <c r="D63" s="129">
        <v>0</v>
      </c>
      <c r="E63" s="129">
        <v>0</v>
      </c>
    </row>
    <row r="64" spans="1:5" ht="75.75" customHeight="1" x14ac:dyDescent="0.2">
      <c r="A64" s="108" t="s">
        <v>1010</v>
      </c>
      <c r="B64" s="109" t="s">
        <v>1454</v>
      </c>
      <c r="C64" s="115"/>
      <c r="D64" s="110"/>
      <c r="E64" s="110"/>
    </row>
    <row r="65" spans="1:5" x14ac:dyDescent="0.2">
      <c r="A65" s="119" t="s">
        <v>1011</v>
      </c>
      <c r="B65" s="116" t="s">
        <v>87</v>
      </c>
      <c r="C65" s="117"/>
      <c r="D65" s="118"/>
      <c r="E65" s="118"/>
    </row>
    <row r="66" spans="1:5" ht="25.5" x14ac:dyDescent="0.2">
      <c r="A66" s="112" t="s">
        <v>1012</v>
      </c>
      <c r="B66" s="113" t="s">
        <v>1453</v>
      </c>
      <c r="C66" s="114">
        <v>0</v>
      </c>
      <c r="D66" s="114">
        <v>0</v>
      </c>
      <c r="E66" s="114">
        <v>0</v>
      </c>
    </row>
    <row r="67" spans="1:5" x14ac:dyDescent="0.2">
      <c r="A67" s="120" t="s">
        <v>1013</v>
      </c>
      <c r="B67" s="2" t="s">
        <v>1014</v>
      </c>
    </row>
    <row r="68" spans="1:5" x14ac:dyDescent="0.2">
      <c r="A68" s="92" t="s">
        <v>1015</v>
      </c>
      <c r="B68" s="2" t="s">
        <v>1016</v>
      </c>
      <c r="C68" s="111">
        <v>0</v>
      </c>
      <c r="D68" s="111">
        <v>0</v>
      </c>
      <c r="E68" s="111">
        <v>0</v>
      </c>
    </row>
    <row r="69" spans="1:5" x14ac:dyDescent="0.2">
      <c r="A69" s="92" t="s">
        <v>1017</v>
      </c>
      <c r="B69" s="2" t="s">
        <v>1018</v>
      </c>
      <c r="C69" s="111">
        <v>0</v>
      </c>
      <c r="D69" s="111">
        <v>0</v>
      </c>
      <c r="E69" s="111">
        <v>0</v>
      </c>
    </row>
    <row r="70" spans="1:5" x14ac:dyDescent="0.2">
      <c r="A70" s="92" t="s">
        <v>1019</v>
      </c>
      <c r="B70" s="2" t="s">
        <v>1020</v>
      </c>
      <c r="C70" s="111">
        <v>0</v>
      </c>
      <c r="D70" s="111">
        <v>0</v>
      </c>
      <c r="E70" s="111">
        <v>0</v>
      </c>
    </row>
    <row r="71" spans="1:5" x14ac:dyDescent="0.2">
      <c r="A71" s="120" t="s">
        <v>1013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5" x14ac:dyDescent="0.2">
      <c r="A72" s="107" t="s">
        <v>1010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5" x14ac:dyDescent="0.2">
      <c r="A73" s="108" t="s">
        <v>1021</v>
      </c>
      <c r="B73" s="109" t="s">
        <v>1022</v>
      </c>
      <c r="C73" s="115"/>
      <c r="D73" s="110"/>
      <c r="E73" s="110"/>
    </row>
    <row r="74" spans="1:5" ht="25.5" x14ac:dyDescent="0.2">
      <c r="A74" s="119" t="s">
        <v>1023</v>
      </c>
      <c r="B74" s="116" t="s">
        <v>1024</v>
      </c>
      <c r="C74" s="117"/>
      <c r="D74" s="118"/>
      <c r="E74" s="118"/>
    </row>
    <row r="75" spans="1:5" ht="25.5" x14ac:dyDescent="0.2">
      <c r="A75" s="92" t="s">
        <v>1025</v>
      </c>
      <c r="B75" s="2" t="s">
        <v>1024</v>
      </c>
      <c r="C75" s="111">
        <v>0</v>
      </c>
      <c r="D75" s="111">
        <v>0</v>
      </c>
      <c r="E75" s="111">
        <v>0</v>
      </c>
    </row>
    <row r="76" spans="1:5" ht="26.25" customHeight="1" x14ac:dyDescent="0.2">
      <c r="A76" s="92" t="s">
        <v>1026</v>
      </c>
      <c r="B76" s="2" t="s">
        <v>1455</v>
      </c>
      <c r="C76" s="111">
        <v>0</v>
      </c>
      <c r="D76" s="111">
        <v>0</v>
      </c>
      <c r="E76" s="111">
        <v>0</v>
      </c>
    </row>
    <row r="77" spans="1:5" x14ac:dyDescent="0.2">
      <c r="A77" s="120" t="s">
        <v>1023</v>
      </c>
      <c r="B77" s="121" t="s">
        <v>96</v>
      </c>
      <c r="C77" s="122">
        <v>0</v>
      </c>
      <c r="D77" s="122">
        <v>0</v>
      </c>
      <c r="E77" s="122">
        <v>0</v>
      </c>
    </row>
    <row r="78" spans="1:5" x14ac:dyDescent="0.2">
      <c r="A78" s="119" t="s">
        <v>1027</v>
      </c>
      <c r="B78" s="116" t="s">
        <v>1028</v>
      </c>
      <c r="C78" s="117"/>
      <c r="D78" s="118"/>
      <c r="E78" s="118"/>
    </row>
    <row r="79" spans="1:5" x14ac:dyDescent="0.2">
      <c r="A79" s="92" t="s">
        <v>1029</v>
      </c>
      <c r="B79" s="2" t="s">
        <v>1028</v>
      </c>
      <c r="C79" s="111">
        <v>0</v>
      </c>
      <c r="D79" s="111">
        <v>0</v>
      </c>
      <c r="E79" s="111">
        <v>0</v>
      </c>
    </row>
    <row r="80" spans="1:5" ht="25.5" x14ac:dyDescent="0.2">
      <c r="A80" s="92" t="s">
        <v>1030</v>
      </c>
      <c r="B80" s="2" t="s">
        <v>1456</v>
      </c>
      <c r="C80" s="111">
        <v>0</v>
      </c>
      <c r="D80" s="111">
        <v>0</v>
      </c>
      <c r="E80" s="111">
        <v>0</v>
      </c>
    </row>
    <row r="81" spans="1:5" x14ac:dyDescent="0.2">
      <c r="A81" s="120" t="s">
        <v>1027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5" x14ac:dyDescent="0.2">
      <c r="A82" s="107" t="s">
        <v>1021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" x14ac:dyDescent="0.2">
      <c r="A83" s="108" t="s">
        <v>1031</v>
      </c>
      <c r="B83" s="109" t="s">
        <v>1032</v>
      </c>
      <c r="C83" s="115"/>
      <c r="D83" s="110"/>
      <c r="E83" s="110"/>
    </row>
    <row r="84" spans="1:5" x14ac:dyDescent="0.2">
      <c r="A84" s="119" t="s">
        <v>1033</v>
      </c>
      <c r="B84" s="116" t="s">
        <v>87</v>
      </c>
      <c r="C84" s="117"/>
      <c r="D84" s="118"/>
      <c r="E84" s="118"/>
    </row>
    <row r="85" spans="1:5" x14ac:dyDescent="0.2">
      <c r="A85" s="112" t="s">
        <v>1034</v>
      </c>
      <c r="B85" s="113" t="s">
        <v>1035</v>
      </c>
      <c r="C85" s="114">
        <v>0</v>
      </c>
      <c r="D85" s="114">
        <v>0</v>
      </c>
      <c r="E85" s="114">
        <v>0</v>
      </c>
    </row>
    <row r="86" spans="1:5" x14ac:dyDescent="0.2">
      <c r="A86" s="120" t="s">
        <v>1036</v>
      </c>
      <c r="B86" s="2" t="s">
        <v>87</v>
      </c>
    </row>
    <row r="87" spans="1:5" x14ac:dyDescent="0.2">
      <c r="A87" s="92" t="s">
        <v>1037</v>
      </c>
      <c r="B87" s="2" t="s">
        <v>1038</v>
      </c>
      <c r="C87" s="111">
        <v>0</v>
      </c>
      <c r="D87" s="111">
        <v>0</v>
      </c>
      <c r="E87" s="111">
        <v>0</v>
      </c>
    </row>
    <row r="88" spans="1:5" ht="25.5" x14ac:dyDescent="0.2">
      <c r="A88" s="119" t="s">
        <v>1039</v>
      </c>
      <c r="B88" s="116" t="s">
        <v>1457</v>
      </c>
      <c r="C88" s="117"/>
      <c r="D88" s="118"/>
      <c r="E88" s="118"/>
    </row>
    <row r="89" spans="1:5" ht="25.5" x14ac:dyDescent="0.2">
      <c r="A89" s="92" t="s">
        <v>1040</v>
      </c>
      <c r="B89" s="2" t="s">
        <v>1458</v>
      </c>
      <c r="C89" s="111">
        <v>121466.05</v>
      </c>
      <c r="D89" s="111">
        <v>121466.05</v>
      </c>
      <c r="E89" s="111">
        <v>0</v>
      </c>
    </row>
    <row r="90" spans="1:5" ht="25.5" x14ac:dyDescent="0.2">
      <c r="A90" s="92" t="s">
        <v>1041</v>
      </c>
      <c r="B90" s="2" t="s">
        <v>1459</v>
      </c>
      <c r="C90" s="111">
        <v>125704.9</v>
      </c>
      <c r="D90" s="111">
        <v>0</v>
      </c>
      <c r="E90" s="111">
        <v>125704.9</v>
      </c>
    </row>
    <row r="91" spans="1:5" x14ac:dyDescent="0.2">
      <c r="A91" s="92" t="s">
        <v>1042</v>
      </c>
      <c r="B91" s="2" t="s">
        <v>1043</v>
      </c>
      <c r="C91" s="111">
        <v>0</v>
      </c>
      <c r="D91" s="111">
        <v>0</v>
      </c>
      <c r="E91" s="111">
        <v>0</v>
      </c>
    </row>
    <row r="92" spans="1:5" x14ac:dyDescent="0.2">
      <c r="A92" s="120" t="s">
        <v>1039</v>
      </c>
      <c r="B92" s="121" t="s">
        <v>96</v>
      </c>
      <c r="C92" s="122">
        <v>247170.95</v>
      </c>
      <c r="D92" s="122">
        <v>121466.05</v>
      </c>
      <c r="E92" s="122">
        <v>125704.9</v>
      </c>
    </row>
    <row r="93" spans="1:5" x14ac:dyDescent="0.2">
      <c r="A93" s="119" t="s">
        <v>1044</v>
      </c>
      <c r="B93" s="116" t="s">
        <v>87</v>
      </c>
      <c r="C93" s="117"/>
      <c r="D93" s="118"/>
      <c r="E93" s="118"/>
    </row>
    <row r="94" spans="1:5" x14ac:dyDescent="0.2">
      <c r="A94" s="143" t="s">
        <v>1045</v>
      </c>
      <c r="B94" s="144" t="s">
        <v>1046</v>
      </c>
      <c r="C94" s="145">
        <v>0</v>
      </c>
      <c r="D94" s="145">
        <v>0</v>
      </c>
      <c r="E94" s="145">
        <v>0</v>
      </c>
    </row>
    <row r="95" spans="1:5" x14ac:dyDescent="0.2">
      <c r="A95" s="120" t="s">
        <v>1047</v>
      </c>
      <c r="B95" s="2" t="s">
        <v>87</v>
      </c>
    </row>
    <row r="96" spans="1:5" ht="25.5" x14ac:dyDescent="0.2">
      <c r="A96" s="92" t="s">
        <v>1048</v>
      </c>
      <c r="B96" s="2" t="s">
        <v>1049</v>
      </c>
      <c r="C96" s="111">
        <v>167781.91</v>
      </c>
      <c r="D96" s="111">
        <v>167781.91</v>
      </c>
      <c r="E96" s="111">
        <v>0</v>
      </c>
    </row>
    <row r="97" spans="1:5" ht="25.5" x14ac:dyDescent="0.2">
      <c r="A97" s="119" t="s">
        <v>1050</v>
      </c>
      <c r="B97" s="116" t="s">
        <v>1051</v>
      </c>
      <c r="C97" s="117"/>
      <c r="D97" s="118"/>
      <c r="E97" s="118"/>
    </row>
    <row r="98" spans="1:5" ht="25.5" x14ac:dyDescent="0.2">
      <c r="A98" s="92" t="s">
        <v>1052</v>
      </c>
      <c r="B98" s="2" t="s">
        <v>1051</v>
      </c>
      <c r="C98" s="111">
        <v>0</v>
      </c>
      <c r="D98" s="111">
        <v>0</v>
      </c>
      <c r="E98" s="111">
        <v>0</v>
      </c>
    </row>
    <row r="99" spans="1:5" ht="25.5" x14ac:dyDescent="0.2">
      <c r="A99" s="92" t="s">
        <v>1053</v>
      </c>
      <c r="B99" s="2" t="s">
        <v>1472</v>
      </c>
      <c r="C99" s="111">
        <v>0</v>
      </c>
      <c r="D99" s="111">
        <v>0</v>
      </c>
      <c r="E99" s="111">
        <v>0</v>
      </c>
    </row>
    <row r="100" spans="1:5" x14ac:dyDescent="0.2">
      <c r="A100" s="120" t="s">
        <v>1050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 x14ac:dyDescent="0.2">
      <c r="A101" s="119" t="s">
        <v>1054</v>
      </c>
      <c r="B101" s="116" t="s">
        <v>1055</v>
      </c>
      <c r="C101" s="117"/>
      <c r="D101" s="118"/>
      <c r="E101" s="118"/>
    </row>
    <row r="102" spans="1:5" x14ac:dyDescent="0.2">
      <c r="A102" s="92" t="s">
        <v>1056</v>
      </c>
      <c r="B102" s="2" t="s">
        <v>1057</v>
      </c>
      <c r="C102" s="111">
        <v>907992.57</v>
      </c>
      <c r="D102" s="111">
        <v>907992.57</v>
      </c>
      <c r="E102" s="111">
        <v>0</v>
      </c>
    </row>
    <row r="103" spans="1:5" x14ac:dyDescent="0.2">
      <c r="A103" s="92" t="s">
        <v>1058</v>
      </c>
      <c r="B103" s="2" t="s">
        <v>1059</v>
      </c>
      <c r="C103" s="111">
        <v>2487849.2000000002</v>
      </c>
      <c r="D103" s="111">
        <v>2487849.2000000002</v>
      </c>
      <c r="E103" s="111">
        <v>0</v>
      </c>
    </row>
    <row r="104" spans="1:5" x14ac:dyDescent="0.2">
      <c r="A104" s="92" t="s">
        <v>1060</v>
      </c>
      <c r="B104" s="2" t="s">
        <v>1061</v>
      </c>
      <c r="C104" s="111">
        <v>462996.1</v>
      </c>
      <c r="D104" s="111">
        <v>462996.1</v>
      </c>
      <c r="E104" s="111">
        <v>0</v>
      </c>
    </row>
    <row r="105" spans="1:5" x14ac:dyDescent="0.2">
      <c r="A105" s="92" t="s">
        <v>1062</v>
      </c>
      <c r="B105" s="2" t="s">
        <v>1063</v>
      </c>
      <c r="C105" s="111">
        <v>604763.76</v>
      </c>
      <c r="D105" s="111">
        <v>604763.76</v>
      </c>
      <c r="E105" s="111">
        <v>0</v>
      </c>
    </row>
    <row r="106" spans="1:5" x14ac:dyDescent="0.2">
      <c r="A106" s="92" t="s">
        <v>1064</v>
      </c>
      <c r="B106" s="2" t="s">
        <v>1065</v>
      </c>
      <c r="C106" s="111">
        <v>1126861.58</v>
      </c>
      <c r="D106" s="111">
        <v>1126861.58</v>
      </c>
      <c r="E106" s="111">
        <v>0</v>
      </c>
    </row>
    <row r="107" spans="1:5" x14ac:dyDescent="0.2">
      <c r="A107" s="92" t="s">
        <v>1066</v>
      </c>
      <c r="B107" s="2" t="s">
        <v>1067</v>
      </c>
      <c r="C107" s="111">
        <v>0</v>
      </c>
      <c r="D107" s="111">
        <v>0</v>
      </c>
      <c r="E107" s="111">
        <v>0</v>
      </c>
    </row>
    <row r="108" spans="1:5" x14ac:dyDescent="0.2">
      <c r="A108" s="120" t="s">
        <v>1054</v>
      </c>
      <c r="B108" s="121" t="s">
        <v>96</v>
      </c>
      <c r="C108" s="122">
        <v>5590463.21</v>
      </c>
      <c r="D108" s="122">
        <v>5590463.21</v>
      </c>
      <c r="E108" s="122">
        <v>0</v>
      </c>
    </row>
    <row r="109" spans="1:5" x14ac:dyDescent="0.2">
      <c r="A109" s="119" t="s">
        <v>1068</v>
      </c>
      <c r="B109" s="116" t="s">
        <v>87</v>
      </c>
      <c r="C109" s="117"/>
      <c r="D109" s="118"/>
      <c r="E109" s="118"/>
    </row>
    <row r="110" spans="1:5" ht="25.5" x14ac:dyDescent="0.2">
      <c r="A110" s="112" t="s">
        <v>1069</v>
      </c>
      <c r="B110" s="113" t="s">
        <v>1070</v>
      </c>
      <c r="C110" s="114">
        <v>0</v>
      </c>
      <c r="D110" s="114">
        <v>0</v>
      </c>
      <c r="E110" s="114">
        <v>0</v>
      </c>
    </row>
    <row r="111" spans="1:5" x14ac:dyDescent="0.2">
      <c r="A111" s="120" t="s">
        <v>1071</v>
      </c>
      <c r="B111" s="2" t="s">
        <v>720</v>
      </c>
    </row>
    <row r="112" spans="1:5" x14ac:dyDescent="0.2">
      <c r="A112" s="92" t="s">
        <v>1072</v>
      </c>
      <c r="B112" s="2" t="s">
        <v>720</v>
      </c>
      <c r="C112" s="111">
        <v>1.59</v>
      </c>
      <c r="D112" s="111">
        <v>1.59</v>
      </c>
      <c r="E112" s="111">
        <v>0</v>
      </c>
    </row>
    <row r="113" spans="1:5" x14ac:dyDescent="0.2">
      <c r="A113" s="92" t="s">
        <v>1073</v>
      </c>
      <c r="B113" s="2" t="s">
        <v>1074</v>
      </c>
      <c r="C113" s="111">
        <v>43196850</v>
      </c>
      <c r="D113" s="111">
        <v>43196850</v>
      </c>
      <c r="E113" s="111">
        <v>0</v>
      </c>
    </row>
    <row r="114" spans="1:5" x14ac:dyDescent="0.2">
      <c r="A114" s="120" t="s">
        <v>1071</v>
      </c>
      <c r="B114" s="121" t="s">
        <v>96</v>
      </c>
      <c r="C114" s="122">
        <v>43196851.590000004</v>
      </c>
      <c r="D114" s="122">
        <v>43196851.590000004</v>
      </c>
      <c r="E114" s="122">
        <v>0</v>
      </c>
    </row>
    <row r="115" spans="1:5" ht="15" x14ac:dyDescent="0.2">
      <c r="A115" s="107" t="s">
        <v>1031</v>
      </c>
      <c r="B115" s="124" t="s">
        <v>118</v>
      </c>
      <c r="C115" s="125">
        <v>49202267.659999996</v>
      </c>
      <c r="D115" s="125">
        <v>49076562.759999998</v>
      </c>
      <c r="E115" s="125">
        <v>125704.9</v>
      </c>
    </row>
    <row r="116" spans="1:5" ht="15" x14ac:dyDescent="0.2">
      <c r="A116" s="108" t="s">
        <v>1075</v>
      </c>
      <c r="B116" s="109" t="s">
        <v>87</v>
      </c>
      <c r="C116" s="115"/>
      <c r="D116" s="110"/>
      <c r="E116" s="110"/>
    </row>
    <row r="117" spans="1:5" x14ac:dyDescent="0.2">
      <c r="A117" s="92" t="s">
        <v>1076</v>
      </c>
      <c r="B117" s="2" t="s">
        <v>1077</v>
      </c>
      <c r="C117" s="111">
        <v>56640801.670000002</v>
      </c>
      <c r="D117" s="111">
        <v>52834506.390000001</v>
      </c>
      <c r="E117" s="111">
        <v>3806295.28</v>
      </c>
    </row>
    <row r="118" spans="1:5" ht="15" x14ac:dyDescent="0.2">
      <c r="A118" s="127" t="s">
        <v>1075</v>
      </c>
      <c r="B118" s="128" t="s">
        <v>118</v>
      </c>
      <c r="C118" s="129">
        <v>56640801.670000002</v>
      </c>
      <c r="D118" s="129">
        <v>52834506.390000001</v>
      </c>
      <c r="E118" s="129">
        <v>3806295.28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5" manualBreakCount="5">
    <brk id="26" max="16383" man="1"/>
    <brk id="42" max="16383" man="1"/>
    <brk id="63" max="4" man="1"/>
    <brk id="85" max="16383" man="1"/>
    <brk id="11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zoomScaleSheetLayoutView="100" workbookViewId="0">
      <selection activeCell="A2" sqref="A2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164" t="s">
        <v>4</v>
      </c>
      <c r="B1" s="165"/>
      <c r="C1" s="165"/>
      <c r="D1" s="5"/>
    </row>
    <row r="2" spans="1:4" ht="20.100000000000001" customHeight="1" x14ac:dyDescent="0.2">
      <c r="A2" s="13" t="s">
        <v>8</v>
      </c>
      <c r="B2" s="11" t="s">
        <v>1</v>
      </c>
      <c r="C2" s="7" t="s">
        <v>2</v>
      </c>
      <c r="D2" s="5"/>
    </row>
    <row r="3" spans="1:4" ht="15" x14ac:dyDescent="0.2">
      <c r="A3" s="109" t="s">
        <v>1078</v>
      </c>
      <c r="B3" s="109" t="s">
        <v>1079</v>
      </c>
      <c r="C3" s="110"/>
    </row>
    <row r="4" spans="1:4" x14ac:dyDescent="0.2">
      <c r="A4" s="130" t="s">
        <v>1080</v>
      </c>
      <c r="B4" s="116" t="s">
        <v>1081</v>
      </c>
      <c r="C4" s="118"/>
    </row>
    <row r="5" spans="1:4" x14ac:dyDescent="0.2">
      <c r="A5" s="92" t="s">
        <v>1082</v>
      </c>
      <c r="B5" s="2" t="s">
        <v>1083</v>
      </c>
      <c r="C5" s="111">
        <v>33966855.780000001</v>
      </c>
    </row>
    <row r="6" spans="1:4" x14ac:dyDescent="0.2">
      <c r="A6" s="92" t="s">
        <v>1084</v>
      </c>
      <c r="B6" s="2" t="s">
        <v>1085</v>
      </c>
      <c r="C6" s="111">
        <v>33450063.539999999</v>
      </c>
    </row>
    <row r="7" spans="1:4" x14ac:dyDescent="0.2">
      <c r="A7" s="92" t="s">
        <v>1086</v>
      </c>
      <c r="B7" s="2" t="s">
        <v>1087</v>
      </c>
      <c r="C7" s="111">
        <v>26751.33</v>
      </c>
    </row>
    <row r="8" spans="1:4" x14ac:dyDescent="0.2">
      <c r="A8" s="92" t="s">
        <v>1088</v>
      </c>
      <c r="B8" s="2" t="s">
        <v>1089</v>
      </c>
      <c r="C8" s="111">
        <v>0</v>
      </c>
    </row>
    <row r="9" spans="1:4" x14ac:dyDescent="0.2">
      <c r="A9" s="123" t="s">
        <v>1080</v>
      </c>
      <c r="B9" s="121" t="s">
        <v>96</v>
      </c>
      <c r="C9" s="122">
        <v>67443670.649999991</v>
      </c>
    </row>
    <row r="10" spans="1:4" x14ac:dyDescent="0.2">
      <c r="A10" s="130" t="s">
        <v>1090</v>
      </c>
      <c r="B10" s="116" t="s">
        <v>1091</v>
      </c>
      <c r="C10" s="118"/>
    </row>
    <row r="11" spans="1:4" x14ac:dyDescent="0.2">
      <c r="A11" s="92" t="s">
        <v>1092</v>
      </c>
      <c r="B11" s="2" t="s">
        <v>1093</v>
      </c>
      <c r="C11" s="111">
        <v>-3.03</v>
      </c>
    </row>
    <row r="12" spans="1:4" ht="25.5" x14ac:dyDescent="0.2">
      <c r="A12" s="92" t="s">
        <v>1094</v>
      </c>
      <c r="B12" s="2" t="s">
        <v>1095</v>
      </c>
      <c r="C12" s="111">
        <v>7622546.6200000001</v>
      </c>
    </row>
    <row r="13" spans="1:4" x14ac:dyDescent="0.2">
      <c r="A13" s="92" t="s">
        <v>1096</v>
      </c>
      <c r="B13" s="2" t="s">
        <v>1097</v>
      </c>
      <c r="C13" s="111">
        <v>1886305.62</v>
      </c>
    </row>
    <row r="14" spans="1:4" x14ac:dyDescent="0.2">
      <c r="A14" s="92" t="s">
        <v>1098</v>
      </c>
      <c r="B14" s="2" t="s">
        <v>1099</v>
      </c>
      <c r="C14" s="111">
        <v>0</v>
      </c>
    </row>
    <row r="15" spans="1:4" x14ac:dyDescent="0.2">
      <c r="A15" s="123" t="s">
        <v>1090</v>
      </c>
      <c r="B15" s="121" t="s">
        <v>96</v>
      </c>
      <c r="C15" s="122">
        <v>9508849.2100000009</v>
      </c>
    </row>
    <row r="16" spans="1:4" x14ac:dyDescent="0.2">
      <c r="A16" s="130" t="s">
        <v>1100</v>
      </c>
      <c r="B16" s="116" t="s">
        <v>1101</v>
      </c>
      <c r="C16" s="118"/>
    </row>
    <row r="17" spans="1:3" x14ac:dyDescent="0.2">
      <c r="A17" s="92" t="s">
        <v>1102</v>
      </c>
      <c r="B17" s="2" t="s">
        <v>1103</v>
      </c>
      <c r="C17" s="111">
        <v>21106960.23</v>
      </c>
    </row>
    <row r="18" spans="1:3" x14ac:dyDescent="0.2">
      <c r="A18" s="92" t="s">
        <v>1104</v>
      </c>
      <c r="B18" s="2" t="s">
        <v>1105</v>
      </c>
      <c r="C18" s="111">
        <v>636.4</v>
      </c>
    </row>
    <row r="19" spans="1:3" x14ac:dyDescent="0.2">
      <c r="A19" s="92" t="s">
        <v>1106</v>
      </c>
      <c r="B19" s="2" t="s">
        <v>1107</v>
      </c>
      <c r="C19" s="111">
        <v>0</v>
      </c>
    </row>
    <row r="20" spans="1:3" ht="14.25" customHeight="1" x14ac:dyDescent="0.2">
      <c r="A20" s="92" t="s">
        <v>1108</v>
      </c>
      <c r="B20" s="2" t="s">
        <v>1109</v>
      </c>
      <c r="C20" s="111">
        <v>4253937.87</v>
      </c>
    </row>
    <row r="21" spans="1:3" x14ac:dyDescent="0.2">
      <c r="A21" s="92" t="s">
        <v>1110</v>
      </c>
      <c r="B21" s="2" t="s">
        <v>1111</v>
      </c>
      <c r="C21" s="111">
        <v>155238.94</v>
      </c>
    </row>
    <row r="22" spans="1:3" x14ac:dyDescent="0.2">
      <c r="A22" s="92" t="s">
        <v>1112</v>
      </c>
      <c r="B22" s="2" t="s">
        <v>1113</v>
      </c>
      <c r="C22" s="111">
        <v>0</v>
      </c>
    </row>
    <row r="23" spans="1:3" x14ac:dyDescent="0.2">
      <c r="A23" s="123" t="s">
        <v>1100</v>
      </c>
      <c r="B23" s="121" t="s">
        <v>96</v>
      </c>
      <c r="C23" s="122">
        <v>25516773.440000001</v>
      </c>
    </row>
    <row r="24" spans="1:3" x14ac:dyDescent="0.2">
      <c r="A24" s="130" t="s">
        <v>1114</v>
      </c>
      <c r="B24" s="116" t="s">
        <v>1115</v>
      </c>
      <c r="C24" s="118"/>
    </row>
    <row r="25" spans="1:3" x14ac:dyDescent="0.2">
      <c r="A25" s="92" t="s">
        <v>1116</v>
      </c>
      <c r="B25" s="2" t="s">
        <v>1117</v>
      </c>
      <c r="C25" s="111">
        <v>1637463.95</v>
      </c>
    </row>
    <row r="26" spans="1:3" x14ac:dyDescent="0.2">
      <c r="A26" s="92" t="s">
        <v>1118</v>
      </c>
      <c r="B26" s="2" t="s">
        <v>1119</v>
      </c>
      <c r="C26" s="111">
        <v>3064896.44</v>
      </c>
    </row>
    <row r="27" spans="1:3" x14ac:dyDescent="0.2">
      <c r="A27" s="92" t="s">
        <v>1120</v>
      </c>
      <c r="B27" s="2" t="s">
        <v>1121</v>
      </c>
      <c r="C27" s="111">
        <v>0</v>
      </c>
    </row>
    <row r="28" spans="1:3" x14ac:dyDescent="0.2">
      <c r="A28" s="92" t="s">
        <v>1122</v>
      </c>
      <c r="B28" s="2" t="s">
        <v>1123</v>
      </c>
      <c r="C28" s="111">
        <v>109195.05</v>
      </c>
    </row>
    <row r="29" spans="1:3" x14ac:dyDescent="0.2">
      <c r="A29" s="123" t="s">
        <v>1114</v>
      </c>
      <c r="B29" s="121" t="s">
        <v>96</v>
      </c>
      <c r="C29" s="122">
        <v>4811555.4399999995</v>
      </c>
    </row>
    <row r="30" spans="1:3" x14ac:dyDescent="0.2">
      <c r="A30" s="130" t="s">
        <v>1124</v>
      </c>
      <c r="B30" s="116" t="s">
        <v>1125</v>
      </c>
      <c r="C30" s="118"/>
    </row>
    <row r="31" spans="1:3" x14ac:dyDescent="0.2">
      <c r="A31" s="92" t="s">
        <v>1126</v>
      </c>
      <c r="B31" s="2" t="s">
        <v>1127</v>
      </c>
      <c r="C31" s="111">
        <v>0</v>
      </c>
    </row>
    <row r="32" spans="1:3" x14ac:dyDescent="0.2">
      <c r="A32" s="92" t="s">
        <v>1128</v>
      </c>
      <c r="B32" s="2" t="s">
        <v>1129</v>
      </c>
      <c r="C32" s="111">
        <v>45725.34</v>
      </c>
    </row>
    <row r="33" spans="1:3" x14ac:dyDescent="0.2">
      <c r="A33" s="92" t="s">
        <v>1130</v>
      </c>
      <c r="B33" s="2" t="s">
        <v>1131</v>
      </c>
      <c r="C33" s="111">
        <v>0</v>
      </c>
    </row>
    <row r="34" spans="1:3" x14ac:dyDescent="0.2">
      <c r="A34" s="92" t="s">
        <v>1132</v>
      </c>
      <c r="B34" s="2" t="s">
        <v>1133</v>
      </c>
      <c r="C34" s="111">
        <v>77961.899999999994</v>
      </c>
    </row>
    <row r="35" spans="1:3" x14ac:dyDescent="0.2">
      <c r="A35" s="142" t="s">
        <v>1124</v>
      </c>
      <c r="B35" s="140" t="s">
        <v>96</v>
      </c>
      <c r="C35" s="141">
        <v>123687.23999999999</v>
      </c>
    </row>
    <row r="36" spans="1:3" x14ac:dyDescent="0.2">
      <c r="A36" s="123" t="s">
        <v>1134</v>
      </c>
      <c r="B36" s="2" t="s">
        <v>1135</v>
      </c>
    </row>
    <row r="37" spans="1:3" x14ac:dyDescent="0.2">
      <c r="A37" s="92" t="s">
        <v>1136</v>
      </c>
      <c r="B37" s="2" t="s">
        <v>1137</v>
      </c>
      <c r="C37" s="111">
        <v>0</v>
      </c>
    </row>
    <row r="38" spans="1:3" x14ac:dyDescent="0.2">
      <c r="A38" s="92" t="s">
        <v>1138</v>
      </c>
      <c r="B38" s="2" t="s">
        <v>1139</v>
      </c>
      <c r="C38" s="111">
        <v>0</v>
      </c>
    </row>
    <row r="39" spans="1:3" x14ac:dyDescent="0.2">
      <c r="A39" s="123" t="s">
        <v>1134</v>
      </c>
      <c r="B39" s="121" t="s">
        <v>96</v>
      </c>
      <c r="C39" s="122">
        <v>0</v>
      </c>
    </row>
    <row r="40" spans="1:3" ht="15" x14ac:dyDescent="0.2">
      <c r="A40" s="107" t="s">
        <v>1078</v>
      </c>
      <c r="B40" s="124" t="s">
        <v>118</v>
      </c>
      <c r="C40" s="125">
        <v>107404535.98000002</v>
      </c>
    </row>
    <row r="41" spans="1:3" ht="15" x14ac:dyDescent="0.2">
      <c r="A41" s="109" t="s">
        <v>1140</v>
      </c>
      <c r="B41" s="109" t="s">
        <v>1141</v>
      </c>
      <c r="C41" s="110"/>
    </row>
    <row r="42" spans="1:3" x14ac:dyDescent="0.2">
      <c r="A42" s="130" t="s">
        <v>1142</v>
      </c>
      <c r="B42" s="116" t="s">
        <v>1143</v>
      </c>
      <c r="C42" s="118"/>
    </row>
    <row r="43" spans="1:3" x14ac:dyDescent="0.2">
      <c r="A43" s="92" t="s">
        <v>1144</v>
      </c>
      <c r="B43" s="2" t="s">
        <v>1145</v>
      </c>
      <c r="C43" s="111">
        <v>62710.78</v>
      </c>
    </row>
    <row r="44" spans="1:3" x14ac:dyDescent="0.2">
      <c r="A44" s="92" t="s">
        <v>1146</v>
      </c>
      <c r="B44" s="2" t="s">
        <v>1147</v>
      </c>
      <c r="C44" s="111">
        <v>136575.4</v>
      </c>
    </row>
    <row r="45" spans="1:3" x14ac:dyDescent="0.2">
      <c r="A45" s="92" t="s">
        <v>1148</v>
      </c>
      <c r="B45" s="2" t="s">
        <v>1149</v>
      </c>
      <c r="C45" s="111">
        <v>1333406.99</v>
      </c>
    </row>
    <row r="46" spans="1:3" x14ac:dyDescent="0.2">
      <c r="A46" s="92" t="s">
        <v>1150</v>
      </c>
      <c r="B46" s="2" t="s">
        <v>1151</v>
      </c>
      <c r="C46" s="111">
        <v>499902.89</v>
      </c>
    </row>
    <row r="47" spans="1:3" x14ac:dyDescent="0.2">
      <c r="A47" s="92" t="s">
        <v>1152</v>
      </c>
      <c r="B47" s="2" t="s">
        <v>1153</v>
      </c>
      <c r="C47" s="111">
        <v>274198.02</v>
      </c>
    </row>
    <row r="48" spans="1:3" x14ac:dyDescent="0.2">
      <c r="A48" s="92" t="s">
        <v>1154</v>
      </c>
      <c r="B48" s="2" t="s">
        <v>1155</v>
      </c>
      <c r="C48" s="111">
        <v>0</v>
      </c>
    </row>
    <row r="49" spans="1:3" x14ac:dyDescent="0.2">
      <c r="A49" s="92" t="s">
        <v>1156</v>
      </c>
      <c r="B49" s="2" t="s">
        <v>1157</v>
      </c>
      <c r="C49" s="111">
        <v>159016.54</v>
      </c>
    </row>
    <row r="50" spans="1:3" x14ac:dyDescent="0.2">
      <c r="A50" s="92" t="s">
        <v>1158</v>
      </c>
      <c r="B50" s="2" t="s">
        <v>1159</v>
      </c>
      <c r="C50" s="111">
        <v>1287.5899999999999</v>
      </c>
    </row>
    <row r="51" spans="1:3" x14ac:dyDescent="0.2">
      <c r="A51" s="92" t="s">
        <v>1160</v>
      </c>
      <c r="B51" s="2" t="s">
        <v>1161</v>
      </c>
      <c r="C51" s="111">
        <v>0</v>
      </c>
    </row>
    <row r="52" spans="1:3" x14ac:dyDescent="0.2">
      <c r="A52" s="92" t="s">
        <v>1162</v>
      </c>
      <c r="B52" s="2" t="s">
        <v>1163</v>
      </c>
      <c r="C52" s="111">
        <v>157498.82</v>
      </c>
    </row>
    <row r="53" spans="1:3" x14ac:dyDescent="0.2">
      <c r="A53" s="123" t="s">
        <v>1142</v>
      </c>
      <c r="B53" s="121" t="s">
        <v>96</v>
      </c>
      <c r="C53" s="122">
        <v>2624597.0299999998</v>
      </c>
    </row>
    <row r="54" spans="1:3" x14ac:dyDescent="0.2">
      <c r="A54" s="130" t="s">
        <v>1164</v>
      </c>
      <c r="B54" s="116" t="s">
        <v>1165</v>
      </c>
      <c r="C54" s="118"/>
    </row>
    <row r="55" spans="1:3" x14ac:dyDescent="0.2">
      <c r="A55" s="92" t="s">
        <v>1166</v>
      </c>
      <c r="B55" s="2" t="s">
        <v>1167</v>
      </c>
      <c r="C55" s="111">
        <v>980005.7</v>
      </c>
    </row>
    <row r="56" spans="1:3" x14ac:dyDescent="0.2">
      <c r="A56" s="92" t="s">
        <v>1168</v>
      </c>
      <c r="B56" s="2" t="s">
        <v>1169</v>
      </c>
      <c r="C56" s="111">
        <v>347237.35</v>
      </c>
    </row>
    <row r="57" spans="1:3" x14ac:dyDescent="0.2">
      <c r="A57" s="92" t="s">
        <v>1170</v>
      </c>
      <c r="B57" s="2" t="s">
        <v>1171</v>
      </c>
      <c r="C57" s="111">
        <v>131190.79999999999</v>
      </c>
    </row>
    <row r="58" spans="1:3" x14ac:dyDescent="0.2">
      <c r="A58" s="92" t="s">
        <v>1172</v>
      </c>
      <c r="B58" s="2" t="s">
        <v>1173</v>
      </c>
      <c r="C58" s="111">
        <v>230879</v>
      </c>
    </row>
    <row r="59" spans="1:3" x14ac:dyDescent="0.2">
      <c r="A59" s="92" t="s">
        <v>1174</v>
      </c>
      <c r="B59" s="2" t="s">
        <v>1175</v>
      </c>
      <c r="C59" s="111">
        <v>0</v>
      </c>
    </row>
    <row r="60" spans="1:3" x14ac:dyDescent="0.2">
      <c r="A60" s="92" t="s">
        <v>1176</v>
      </c>
      <c r="B60" s="2" t="s">
        <v>1177</v>
      </c>
      <c r="C60" s="111">
        <v>141124</v>
      </c>
    </row>
    <row r="61" spans="1:3" x14ac:dyDescent="0.2">
      <c r="A61" s="123" t="s">
        <v>1164</v>
      </c>
      <c r="B61" s="121" t="s">
        <v>96</v>
      </c>
      <c r="C61" s="122">
        <v>1830436.8499999999</v>
      </c>
    </row>
    <row r="62" spans="1:3" x14ac:dyDescent="0.2">
      <c r="A62" s="130" t="s">
        <v>1178</v>
      </c>
      <c r="B62" s="116" t="s">
        <v>1179</v>
      </c>
      <c r="C62" s="118"/>
    </row>
    <row r="63" spans="1:3" x14ac:dyDescent="0.2">
      <c r="A63" s="92" t="s">
        <v>1180</v>
      </c>
      <c r="B63" s="2" t="s">
        <v>1181</v>
      </c>
      <c r="C63" s="111">
        <v>37528.78</v>
      </c>
    </row>
    <row r="64" spans="1:3" x14ac:dyDescent="0.2">
      <c r="A64" s="92" t="s">
        <v>1182</v>
      </c>
      <c r="B64" s="2" t="s">
        <v>1183</v>
      </c>
      <c r="C64" s="111">
        <v>25191</v>
      </c>
    </row>
    <row r="65" spans="1:3" x14ac:dyDescent="0.2">
      <c r="A65" s="123" t="s">
        <v>1178</v>
      </c>
      <c r="B65" s="121" t="s">
        <v>96</v>
      </c>
      <c r="C65" s="122">
        <v>62719.78</v>
      </c>
    </row>
    <row r="66" spans="1:3" x14ac:dyDescent="0.2">
      <c r="A66" s="130" t="s">
        <v>1184</v>
      </c>
      <c r="B66" s="116" t="s">
        <v>1185</v>
      </c>
      <c r="C66" s="118"/>
    </row>
    <row r="67" spans="1:3" x14ac:dyDescent="0.2">
      <c r="A67" s="92" t="s">
        <v>1186</v>
      </c>
      <c r="B67" s="2" t="s">
        <v>1187</v>
      </c>
      <c r="C67" s="111">
        <v>3380709.96</v>
      </c>
    </row>
    <row r="68" spans="1:3" x14ac:dyDescent="0.2">
      <c r="A68" s="92" t="s">
        <v>1188</v>
      </c>
      <c r="B68" s="2" t="s">
        <v>1189</v>
      </c>
      <c r="C68" s="111">
        <v>5988856.4500000002</v>
      </c>
    </row>
    <row r="69" spans="1:3" x14ac:dyDescent="0.2">
      <c r="A69" s="92" t="s">
        <v>1190</v>
      </c>
      <c r="B69" s="2" t="s">
        <v>1191</v>
      </c>
      <c r="C69" s="111">
        <v>724197.58</v>
      </c>
    </row>
    <row r="70" spans="1:3" ht="25.5" x14ac:dyDescent="0.2">
      <c r="A70" s="112" t="s">
        <v>1192</v>
      </c>
      <c r="B70" s="113" t="s">
        <v>1193</v>
      </c>
      <c r="C70" s="114">
        <v>0</v>
      </c>
    </row>
    <row r="71" spans="1:3" x14ac:dyDescent="0.2">
      <c r="A71" s="92" t="s">
        <v>1194</v>
      </c>
      <c r="B71" s="2" t="s">
        <v>1195</v>
      </c>
      <c r="C71" s="111">
        <v>0</v>
      </c>
    </row>
    <row r="72" spans="1:3" x14ac:dyDescent="0.2">
      <c r="A72" s="92" t="s">
        <v>1196</v>
      </c>
      <c r="B72" s="2" t="s">
        <v>1197</v>
      </c>
      <c r="C72" s="111">
        <v>0</v>
      </c>
    </row>
    <row r="73" spans="1:3" x14ac:dyDescent="0.2">
      <c r="A73" s="123" t="s">
        <v>1184</v>
      </c>
      <c r="B73" s="121" t="s">
        <v>96</v>
      </c>
      <c r="C73" s="122">
        <v>10093763.99</v>
      </c>
    </row>
    <row r="74" spans="1:3" ht="15" x14ac:dyDescent="0.2">
      <c r="A74" s="107" t="s">
        <v>1140</v>
      </c>
      <c r="B74" s="124" t="s">
        <v>118</v>
      </c>
      <c r="C74" s="125">
        <v>14611517.65</v>
      </c>
    </row>
    <row r="75" spans="1:3" ht="15" x14ac:dyDescent="0.2">
      <c r="A75" s="109" t="s">
        <v>1198</v>
      </c>
      <c r="B75" s="109" t="s">
        <v>1199</v>
      </c>
      <c r="C75" s="110"/>
    </row>
    <row r="76" spans="1:3" x14ac:dyDescent="0.2">
      <c r="A76" s="130" t="s">
        <v>1200</v>
      </c>
      <c r="B76" s="116" t="s">
        <v>87</v>
      </c>
      <c r="C76" s="118"/>
    </row>
    <row r="77" spans="1:3" x14ac:dyDescent="0.2">
      <c r="A77" s="92" t="s">
        <v>1201</v>
      </c>
      <c r="B77" s="2" t="s">
        <v>1202</v>
      </c>
      <c r="C77" s="111">
        <v>896130.62</v>
      </c>
    </row>
    <row r="78" spans="1:3" x14ac:dyDescent="0.2">
      <c r="A78" s="130" t="s">
        <v>1203</v>
      </c>
      <c r="B78" s="116" t="s">
        <v>87</v>
      </c>
      <c r="C78" s="118"/>
    </row>
    <row r="79" spans="1:3" x14ac:dyDescent="0.2">
      <c r="A79" s="92" t="s">
        <v>1204</v>
      </c>
      <c r="B79" s="2" t="s">
        <v>1205</v>
      </c>
      <c r="C79" s="111">
        <v>44936.79</v>
      </c>
    </row>
    <row r="80" spans="1:3" x14ac:dyDescent="0.2">
      <c r="A80" s="130" t="s">
        <v>1206</v>
      </c>
      <c r="B80" s="116" t="s">
        <v>87</v>
      </c>
      <c r="C80" s="118"/>
    </row>
    <row r="81" spans="1:3" x14ac:dyDescent="0.2">
      <c r="A81" s="92" t="s">
        <v>1207</v>
      </c>
      <c r="B81" s="2" t="s">
        <v>1208</v>
      </c>
      <c r="C81" s="111">
        <v>13793.56</v>
      </c>
    </row>
    <row r="82" spans="1:3" x14ac:dyDescent="0.2">
      <c r="A82" s="130" t="s">
        <v>1209</v>
      </c>
      <c r="B82" s="116" t="s">
        <v>87</v>
      </c>
      <c r="C82" s="118"/>
    </row>
    <row r="83" spans="1:3" x14ac:dyDescent="0.2">
      <c r="A83" s="92" t="s">
        <v>1210</v>
      </c>
      <c r="B83" s="2" t="s">
        <v>1211</v>
      </c>
      <c r="C83" s="111">
        <v>16417.009999999998</v>
      </c>
    </row>
    <row r="84" spans="1:3" x14ac:dyDescent="0.2">
      <c r="A84" s="130" t="s">
        <v>1212</v>
      </c>
      <c r="B84" s="116" t="s">
        <v>87</v>
      </c>
      <c r="C84" s="118"/>
    </row>
    <row r="85" spans="1:3" x14ac:dyDescent="0.2">
      <c r="A85" s="92" t="s">
        <v>1213</v>
      </c>
      <c r="B85" s="2" t="s">
        <v>1214</v>
      </c>
      <c r="C85" s="111">
        <v>6703.63</v>
      </c>
    </row>
    <row r="86" spans="1:3" ht="15" x14ac:dyDescent="0.2">
      <c r="A86" s="107" t="s">
        <v>1198</v>
      </c>
      <c r="B86" s="124" t="s">
        <v>118</v>
      </c>
      <c r="C86" s="125">
        <v>977981.6100000001</v>
      </c>
    </row>
    <row r="87" spans="1:3" ht="15" x14ac:dyDescent="0.2">
      <c r="A87" s="109" t="s">
        <v>1215</v>
      </c>
      <c r="B87" s="109" t="s">
        <v>1216</v>
      </c>
      <c r="C87" s="110"/>
    </row>
    <row r="88" spans="1:3" x14ac:dyDescent="0.2">
      <c r="A88" s="130" t="s">
        <v>1217</v>
      </c>
      <c r="B88" s="116" t="s">
        <v>87</v>
      </c>
      <c r="C88" s="118"/>
    </row>
    <row r="89" spans="1:3" x14ac:dyDescent="0.2">
      <c r="A89" s="92" t="s">
        <v>1218</v>
      </c>
      <c r="B89" s="2" t="s">
        <v>1219</v>
      </c>
      <c r="C89" s="111">
        <v>55553.22</v>
      </c>
    </row>
    <row r="90" spans="1:3" x14ac:dyDescent="0.2">
      <c r="A90" s="130" t="s">
        <v>1220</v>
      </c>
      <c r="B90" s="116" t="s">
        <v>87</v>
      </c>
      <c r="C90" s="118"/>
    </row>
    <row r="91" spans="1:3" x14ac:dyDescent="0.2">
      <c r="A91" s="92" t="s">
        <v>1221</v>
      </c>
      <c r="B91" s="2" t="s">
        <v>1222</v>
      </c>
      <c r="C91" s="111">
        <v>198966.81</v>
      </c>
    </row>
    <row r="92" spans="1:3" x14ac:dyDescent="0.2">
      <c r="A92" s="130" t="s">
        <v>1223</v>
      </c>
      <c r="B92" s="116" t="s">
        <v>1224</v>
      </c>
      <c r="C92" s="118"/>
    </row>
    <row r="93" spans="1:3" x14ac:dyDescent="0.2">
      <c r="A93" s="92" t="s">
        <v>1225</v>
      </c>
      <c r="B93" s="2" t="s">
        <v>1226</v>
      </c>
      <c r="C93" s="111">
        <v>690779.84</v>
      </c>
    </row>
    <row r="94" spans="1:3" x14ac:dyDescent="0.2">
      <c r="A94" s="92" t="s">
        <v>1227</v>
      </c>
      <c r="B94" s="2" t="s">
        <v>1228</v>
      </c>
      <c r="C94" s="111">
        <v>132759.21</v>
      </c>
    </row>
    <row r="95" spans="1:3" x14ac:dyDescent="0.2">
      <c r="A95" s="92" t="s">
        <v>1229</v>
      </c>
      <c r="B95" s="2" t="s">
        <v>1230</v>
      </c>
      <c r="C95" s="111">
        <v>0</v>
      </c>
    </row>
    <row r="96" spans="1:3" x14ac:dyDescent="0.2">
      <c r="A96" s="92" t="s">
        <v>1231</v>
      </c>
      <c r="B96" s="2" t="s">
        <v>1232</v>
      </c>
      <c r="C96" s="111">
        <v>0</v>
      </c>
    </row>
    <row r="97" spans="1:3" x14ac:dyDescent="0.2">
      <c r="A97" s="123" t="s">
        <v>1223</v>
      </c>
      <c r="B97" s="121" t="s">
        <v>96</v>
      </c>
      <c r="C97" s="122">
        <v>823539.04999999993</v>
      </c>
    </row>
    <row r="98" spans="1:3" x14ac:dyDescent="0.2">
      <c r="A98" s="130" t="s">
        <v>1233</v>
      </c>
      <c r="B98" s="116" t="s">
        <v>87</v>
      </c>
      <c r="C98" s="118"/>
    </row>
    <row r="99" spans="1:3" x14ac:dyDescent="0.2">
      <c r="A99" s="92" t="s">
        <v>1234</v>
      </c>
      <c r="B99" s="2" t="s">
        <v>1235</v>
      </c>
      <c r="C99" s="111">
        <v>11014.7</v>
      </c>
    </row>
    <row r="100" spans="1:3" x14ac:dyDescent="0.2">
      <c r="A100" s="130" t="s">
        <v>1236</v>
      </c>
      <c r="B100" s="116" t="s">
        <v>87</v>
      </c>
      <c r="C100" s="118"/>
    </row>
    <row r="101" spans="1:3" x14ac:dyDescent="0.2">
      <c r="A101" s="92" t="s">
        <v>1237</v>
      </c>
      <c r="B101" s="2" t="s">
        <v>1238</v>
      </c>
      <c r="C101" s="111">
        <v>134.61000000000001</v>
      </c>
    </row>
    <row r="102" spans="1:3" x14ac:dyDescent="0.2">
      <c r="A102" s="130" t="s">
        <v>1239</v>
      </c>
      <c r="B102" s="116" t="s">
        <v>87</v>
      </c>
      <c r="C102" s="118"/>
    </row>
    <row r="103" spans="1:3" x14ac:dyDescent="0.2">
      <c r="A103" s="92" t="s">
        <v>1240</v>
      </c>
      <c r="B103" s="2" t="s">
        <v>1241</v>
      </c>
      <c r="C103" s="111">
        <v>12</v>
      </c>
    </row>
    <row r="104" spans="1:3" x14ac:dyDescent="0.2">
      <c r="A104" s="130" t="s">
        <v>1242</v>
      </c>
      <c r="B104" s="116" t="s">
        <v>87</v>
      </c>
      <c r="C104" s="118"/>
    </row>
    <row r="105" spans="1:3" x14ac:dyDescent="0.2">
      <c r="A105" s="112" t="s">
        <v>1243</v>
      </c>
      <c r="B105" s="113" t="s">
        <v>1244</v>
      </c>
      <c r="C105" s="114">
        <v>91577.64</v>
      </c>
    </row>
    <row r="106" spans="1:3" x14ac:dyDescent="0.2">
      <c r="A106" s="123" t="s">
        <v>1245</v>
      </c>
      <c r="B106" s="2" t="s">
        <v>87</v>
      </c>
    </row>
    <row r="107" spans="1:3" x14ac:dyDescent="0.2">
      <c r="A107" s="92" t="s">
        <v>1246</v>
      </c>
      <c r="B107" s="2" t="s">
        <v>1247</v>
      </c>
      <c r="C107" s="111">
        <v>528238.19999999995</v>
      </c>
    </row>
    <row r="108" spans="1:3" x14ac:dyDescent="0.2">
      <c r="A108" s="130" t="s">
        <v>1248</v>
      </c>
      <c r="B108" s="116" t="s">
        <v>1249</v>
      </c>
      <c r="C108" s="118"/>
    </row>
    <row r="109" spans="1:3" x14ac:dyDescent="0.2">
      <c r="A109" s="92" t="s">
        <v>1250</v>
      </c>
      <c r="B109" s="2" t="s">
        <v>1249</v>
      </c>
      <c r="C109" s="111">
        <v>4222566</v>
      </c>
    </row>
    <row r="110" spans="1:3" x14ac:dyDescent="0.2">
      <c r="A110" s="92" t="s">
        <v>1251</v>
      </c>
      <c r="B110" s="2" t="s">
        <v>1252</v>
      </c>
      <c r="C110" s="111">
        <v>0</v>
      </c>
    </row>
    <row r="111" spans="1:3" ht="15" x14ac:dyDescent="0.2">
      <c r="A111" s="107" t="s">
        <v>1215</v>
      </c>
      <c r="B111" s="124" t="s">
        <v>118</v>
      </c>
      <c r="C111" s="125">
        <v>5931602.2300000004</v>
      </c>
    </row>
    <row r="112" spans="1:3" ht="15" x14ac:dyDescent="0.2">
      <c r="A112" s="109" t="s">
        <v>1253</v>
      </c>
      <c r="B112" s="109" t="s">
        <v>1254</v>
      </c>
      <c r="C112" s="110"/>
    </row>
    <row r="113" spans="1:3" x14ac:dyDescent="0.2">
      <c r="A113" s="130" t="s">
        <v>1255</v>
      </c>
      <c r="B113" s="116" t="s">
        <v>87</v>
      </c>
      <c r="C113" s="118"/>
    </row>
    <row r="114" spans="1:3" x14ac:dyDescent="0.2">
      <c r="A114" s="92" t="s">
        <v>1256</v>
      </c>
      <c r="B114" s="2" t="s">
        <v>1257</v>
      </c>
      <c r="C114" s="111">
        <v>41916.089999999997</v>
      </c>
    </row>
    <row r="115" spans="1:3" x14ac:dyDescent="0.2">
      <c r="A115" s="130" t="s">
        <v>1258</v>
      </c>
      <c r="B115" s="116" t="s">
        <v>87</v>
      </c>
      <c r="C115" s="118"/>
    </row>
    <row r="116" spans="1:3" x14ac:dyDescent="0.2">
      <c r="A116" s="92" t="s">
        <v>1259</v>
      </c>
      <c r="B116" s="2" t="s">
        <v>1260</v>
      </c>
      <c r="C116" s="111">
        <v>150913.12</v>
      </c>
    </row>
    <row r="117" spans="1:3" x14ac:dyDescent="0.2">
      <c r="A117" s="130" t="s">
        <v>1261</v>
      </c>
      <c r="B117" s="116" t="s">
        <v>87</v>
      </c>
      <c r="C117" s="118"/>
    </row>
    <row r="118" spans="1:3" x14ac:dyDescent="0.2">
      <c r="A118" s="92" t="s">
        <v>1262</v>
      </c>
      <c r="B118" s="2" t="s">
        <v>1263</v>
      </c>
      <c r="C118" s="111">
        <v>28917.74</v>
      </c>
    </row>
    <row r="119" spans="1:3" x14ac:dyDescent="0.2">
      <c r="A119" s="130" t="s">
        <v>1264</v>
      </c>
      <c r="B119" s="116" t="s">
        <v>87</v>
      </c>
      <c r="C119" s="118"/>
    </row>
    <row r="120" spans="1:3" x14ac:dyDescent="0.2">
      <c r="A120" s="92" t="s">
        <v>1265</v>
      </c>
      <c r="B120" s="2" t="s">
        <v>1266</v>
      </c>
      <c r="C120" s="111">
        <v>243955.16</v>
      </c>
    </row>
    <row r="121" spans="1:3" x14ac:dyDescent="0.2">
      <c r="A121" s="130" t="s">
        <v>1267</v>
      </c>
      <c r="B121" s="116" t="s">
        <v>1268</v>
      </c>
      <c r="C121" s="118"/>
    </row>
    <row r="122" spans="1:3" x14ac:dyDescent="0.2">
      <c r="A122" s="92" t="s">
        <v>1269</v>
      </c>
      <c r="B122" s="2" t="s">
        <v>1270</v>
      </c>
      <c r="C122" s="111">
        <v>-847.06</v>
      </c>
    </row>
    <row r="123" spans="1:3" x14ac:dyDescent="0.2">
      <c r="A123" s="92" t="s">
        <v>1271</v>
      </c>
      <c r="B123" s="2" t="s">
        <v>1272</v>
      </c>
      <c r="C123" s="111">
        <v>27327.5</v>
      </c>
    </row>
    <row r="124" spans="1:3" x14ac:dyDescent="0.2">
      <c r="A124" s="123" t="s">
        <v>1267</v>
      </c>
      <c r="B124" s="121" t="s">
        <v>96</v>
      </c>
      <c r="C124" s="122">
        <v>26480.44</v>
      </c>
    </row>
    <row r="125" spans="1:3" ht="15" x14ac:dyDescent="0.2">
      <c r="A125" s="107" t="s">
        <v>1253</v>
      </c>
      <c r="B125" s="124" t="s">
        <v>118</v>
      </c>
      <c r="C125" s="125">
        <v>492182.55</v>
      </c>
    </row>
    <row r="126" spans="1:3" ht="15" x14ac:dyDescent="0.2">
      <c r="A126" s="109" t="s">
        <v>1273</v>
      </c>
      <c r="B126" s="109" t="s">
        <v>1274</v>
      </c>
      <c r="C126" s="110"/>
    </row>
    <row r="127" spans="1:3" x14ac:dyDescent="0.2">
      <c r="A127" s="130" t="s">
        <v>1275</v>
      </c>
      <c r="B127" s="116" t="s">
        <v>87</v>
      </c>
      <c r="C127" s="118"/>
    </row>
    <row r="128" spans="1:3" x14ac:dyDescent="0.2">
      <c r="A128" s="92" t="s">
        <v>1276</v>
      </c>
      <c r="B128" s="2" t="s">
        <v>1277</v>
      </c>
      <c r="C128" s="111">
        <v>23000.71</v>
      </c>
    </row>
    <row r="129" spans="1:3" x14ac:dyDescent="0.2">
      <c r="A129" s="130" t="s">
        <v>1278</v>
      </c>
      <c r="B129" s="116" t="s">
        <v>87</v>
      </c>
      <c r="C129" s="118"/>
    </row>
    <row r="130" spans="1:3" x14ac:dyDescent="0.2">
      <c r="A130" s="92" t="s">
        <v>1279</v>
      </c>
      <c r="B130" s="2" t="s">
        <v>1280</v>
      </c>
      <c r="C130" s="111">
        <v>73523.240000000005</v>
      </c>
    </row>
    <row r="131" spans="1:3" x14ac:dyDescent="0.2">
      <c r="A131" s="130" t="s">
        <v>1281</v>
      </c>
      <c r="B131" s="116" t="s">
        <v>87</v>
      </c>
      <c r="C131" s="118"/>
    </row>
    <row r="132" spans="1:3" x14ac:dyDescent="0.2">
      <c r="A132" s="92" t="s">
        <v>1282</v>
      </c>
      <c r="B132" s="2" t="s">
        <v>1283</v>
      </c>
      <c r="C132" s="111">
        <v>28781.45</v>
      </c>
    </row>
    <row r="133" spans="1:3" ht="15" x14ac:dyDescent="0.2">
      <c r="A133" s="107" t="s">
        <v>1273</v>
      </c>
      <c r="B133" s="124" t="s">
        <v>118</v>
      </c>
      <c r="C133" s="125">
        <v>125305.40000000001</v>
      </c>
    </row>
    <row r="134" spans="1:3" x14ac:dyDescent="0.2">
      <c r="A134" s="131" t="s">
        <v>1284</v>
      </c>
      <c r="B134" s="132" t="s">
        <v>1285</v>
      </c>
      <c r="C134" s="133" t="s">
        <v>1286</v>
      </c>
    </row>
    <row r="135" spans="1:3" ht="15" x14ac:dyDescent="0.2">
      <c r="A135" s="109" t="s">
        <v>1287</v>
      </c>
      <c r="B135" s="109" t="s">
        <v>1288</v>
      </c>
      <c r="C135" s="110"/>
    </row>
    <row r="136" spans="1:3" x14ac:dyDescent="0.2">
      <c r="A136" s="130" t="s">
        <v>1289</v>
      </c>
      <c r="B136" s="116" t="s">
        <v>87</v>
      </c>
      <c r="C136" s="118"/>
    </row>
    <row r="137" spans="1:3" x14ac:dyDescent="0.2">
      <c r="A137" s="92" t="s">
        <v>1290</v>
      </c>
      <c r="B137" s="2" t="s">
        <v>1291</v>
      </c>
      <c r="C137" s="111">
        <v>0</v>
      </c>
    </row>
    <row r="138" spans="1:3" x14ac:dyDescent="0.2">
      <c r="A138" s="130" t="s">
        <v>1292</v>
      </c>
      <c r="B138" s="116" t="s">
        <v>87</v>
      </c>
      <c r="C138" s="118"/>
    </row>
    <row r="139" spans="1:3" x14ac:dyDescent="0.2">
      <c r="A139" s="112" t="s">
        <v>1293</v>
      </c>
      <c r="B139" s="113" t="s">
        <v>1294</v>
      </c>
      <c r="C139" s="114">
        <v>0</v>
      </c>
    </row>
    <row r="140" spans="1:3" x14ac:dyDescent="0.2">
      <c r="A140" s="123" t="s">
        <v>1295</v>
      </c>
      <c r="B140" s="2" t="s">
        <v>87</v>
      </c>
    </row>
    <row r="141" spans="1:3" x14ac:dyDescent="0.2">
      <c r="A141" s="92" t="s">
        <v>1296</v>
      </c>
      <c r="B141" s="2" t="s">
        <v>1297</v>
      </c>
      <c r="C141" s="111">
        <v>695880.54</v>
      </c>
    </row>
    <row r="142" spans="1:3" x14ac:dyDescent="0.2">
      <c r="A142" s="130" t="s">
        <v>1298</v>
      </c>
      <c r="B142" s="116" t="s">
        <v>87</v>
      </c>
      <c r="C142" s="118"/>
    </row>
    <row r="143" spans="1:3" x14ac:dyDescent="0.2">
      <c r="A143" s="92" t="s">
        <v>1299</v>
      </c>
      <c r="B143" s="2" t="s">
        <v>1300</v>
      </c>
      <c r="C143" s="111">
        <v>15700250.1</v>
      </c>
    </row>
    <row r="144" spans="1:3" x14ac:dyDescent="0.2">
      <c r="A144" s="130" t="s">
        <v>1301</v>
      </c>
      <c r="B144" s="116" t="s">
        <v>87</v>
      </c>
      <c r="C144" s="118"/>
    </row>
    <row r="145" spans="1:3" x14ac:dyDescent="0.2">
      <c r="A145" s="92" t="s">
        <v>1302</v>
      </c>
      <c r="B145" s="2" t="s">
        <v>1303</v>
      </c>
      <c r="C145" s="111">
        <v>855203.31</v>
      </c>
    </row>
    <row r="146" spans="1:3" x14ac:dyDescent="0.2">
      <c r="A146" s="130" t="s">
        <v>1304</v>
      </c>
      <c r="B146" s="116" t="s">
        <v>87</v>
      </c>
      <c r="C146" s="118"/>
    </row>
    <row r="147" spans="1:3" x14ac:dyDescent="0.2">
      <c r="A147" s="92" t="s">
        <v>1305</v>
      </c>
      <c r="B147" s="2" t="s">
        <v>1306</v>
      </c>
      <c r="C147" s="111">
        <v>0</v>
      </c>
    </row>
    <row r="148" spans="1:3" x14ac:dyDescent="0.2">
      <c r="A148" s="130" t="s">
        <v>1307</v>
      </c>
      <c r="B148" s="116" t="s">
        <v>87</v>
      </c>
      <c r="C148" s="118"/>
    </row>
    <row r="149" spans="1:3" x14ac:dyDescent="0.2">
      <c r="A149" s="92" t="s">
        <v>1308</v>
      </c>
      <c r="B149" s="2" t="s">
        <v>1309</v>
      </c>
      <c r="C149" s="111">
        <v>0</v>
      </c>
    </row>
    <row r="150" spans="1:3" x14ac:dyDescent="0.2">
      <c r="A150" s="130" t="s">
        <v>1310</v>
      </c>
      <c r="B150" s="116" t="s">
        <v>87</v>
      </c>
      <c r="C150" s="118"/>
    </row>
    <row r="151" spans="1:3" x14ac:dyDescent="0.2">
      <c r="A151" s="92" t="s">
        <v>1311</v>
      </c>
      <c r="B151" s="2" t="s">
        <v>1312</v>
      </c>
      <c r="C151" s="111">
        <v>0</v>
      </c>
    </row>
    <row r="152" spans="1:3" x14ac:dyDescent="0.2">
      <c r="A152" s="130" t="s">
        <v>1313</v>
      </c>
      <c r="B152" s="116" t="s">
        <v>87</v>
      </c>
      <c r="C152" s="118"/>
    </row>
    <row r="153" spans="1:3" x14ac:dyDescent="0.2">
      <c r="A153" s="92" t="s">
        <v>1314</v>
      </c>
      <c r="B153" s="2" t="s">
        <v>1315</v>
      </c>
      <c r="C153" s="111">
        <v>304.43</v>
      </c>
    </row>
    <row r="154" spans="1:3" x14ac:dyDescent="0.2">
      <c r="A154" s="130" t="s">
        <v>1316</v>
      </c>
      <c r="B154" s="116" t="s">
        <v>1317</v>
      </c>
      <c r="C154" s="118"/>
    </row>
    <row r="155" spans="1:3" x14ac:dyDescent="0.2">
      <c r="A155" s="92" t="s">
        <v>1318</v>
      </c>
      <c r="B155" s="2" t="s">
        <v>1319</v>
      </c>
      <c r="C155" s="111">
        <v>0</v>
      </c>
    </row>
    <row r="156" spans="1:3" x14ac:dyDescent="0.2">
      <c r="A156" s="92" t="s">
        <v>1320</v>
      </c>
      <c r="B156" s="2" t="s">
        <v>1321</v>
      </c>
      <c r="C156" s="111">
        <v>197841.67</v>
      </c>
    </row>
    <row r="157" spans="1:3" x14ac:dyDescent="0.2">
      <c r="A157" s="92" t="s">
        <v>1322</v>
      </c>
      <c r="B157" s="2" t="s">
        <v>1323</v>
      </c>
      <c r="C157" s="111">
        <v>10782.52</v>
      </c>
    </row>
    <row r="158" spans="1:3" x14ac:dyDescent="0.2">
      <c r="A158" s="92" t="s">
        <v>1324</v>
      </c>
      <c r="B158" s="2" t="s">
        <v>1325</v>
      </c>
      <c r="C158" s="111">
        <v>32056.84</v>
      </c>
    </row>
    <row r="159" spans="1:3" x14ac:dyDescent="0.2">
      <c r="A159" s="92" t="s">
        <v>1326</v>
      </c>
      <c r="B159" s="2" t="s">
        <v>1327</v>
      </c>
      <c r="C159" s="111">
        <v>0</v>
      </c>
    </row>
    <row r="160" spans="1:3" x14ac:dyDescent="0.2">
      <c r="A160" s="92" t="s">
        <v>1328</v>
      </c>
      <c r="B160" s="2" t="s">
        <v>1329</v>
      </c>
      <c r="C160" s="111">
        <v>1832102.86</v>
      </c>
    </row>
    <row r="161" spans="1:3" x14ac:dyDescent="0.2">
      <c r="A161" s="123" t="s">
        <v>1316</v>
      </c>
      <c r="B161" s="121" t="s">
        <v>96</v>
      </c>
      <c r="C161" s="122">
        <v>2072783.8900000001</v>
      </c>
    </row>
    <row r="162" spans="1:3" ht="15" x14ac:dyDescent="0.2">
      <c r="A162" s="107" t="s">
        <v>1287</v>
      </c>
      <c r="B162" s="124" t="s">
        <v>118</v>
      </c>
      <c r="C162" s="125">
        <v>19324422.27</v>
      </c>
    </row>
    <row r="163" spans="1:3" ht="15" x14ac:dyDescent="0.2">
      <c r="A163" s="109" t="s">
        <v>1330</v>
      </c>
      <c r="B163" s="109" t="s">
        <v>87</v>
      </c>
      <c r="C163" s="110"/>
    </row>
    <row r="164" spans="1:3" x14ac:dyDescent="0.2">
      <c r="A164" s="92" t="s">
        <v>1331</v>
      </c>
      <c r="B164" s="2" t="s">
        <v>1332</v>
      </c>
      <c r="C164" s="111">
        <v>19324422.27</v>
      </c>
    </row>
    <row r="165" spans="1:3" x14ac:dyDescent="0.2">
      <c r="A165" s="112" t="s">
        <v>1333</v>
      </c>
      <c r="B165" s="113" t="s">
        <v>1334</v>
      </c>
      <c r="C165" s="114">
        <v>110218703.15000001</v>
      </c>
    </row>
    <row r="166" spans="1:3" ht="15" x14ac:dyDescent="0.2">
      <c r="A166" s="107"/>
      <c r="B166" s="107"/>
      <c r="C166" s="13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2" manualBreakCount="2">
    <brk id="35" max="16383" man="1"/>
    <brk id="1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2"/>
  <sheetViews>
    <sheetView zoomScaleNormal="100" zoomScaleSheetLayoutView="100" workbookViewId="0">
      <selection activeCell="A2" sqref="A2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 x14ac:dyDescent="0.25">
      <c r="A1" s="170" t="s">
        <v>10</v>
      </c>
      <c r="B1" s="171"/>
      <c r="C1" s="171"/>
      <c r="D1" s="5"/>
    </row>
    <row r="2" spans="1:4" ht="20.100000000000001" customHeight="1" x14ac:dyDescent="0.2">
      <c r="A2" s="13" t="s">
        <v>8</v>
      </c>
      <c r="B2" s="11" t="s">
        <v>1</v>
      </c>
      <c r="C2" s="104" t="s">
        <v>53</v>
      </c>
      <c r="D2" s="5"/>
    </row>
    <row r="3" spans="1:4" ht="15" x14ac:dyDescent="0.2">
      <c r="A3" s="109" t="s">
        <v>1335</v>
      </c>
      <c r="B3" s="135" t="s">
        <v>1336</v>
      </c>
      <c r="C3" s="136"/>
      <c r="D3" s="5"/>
    </row>
    <row r="4" spans="1:4" ht="25.5" x14ac:dyDescent="0.2">
      <c r="A4" s="92" t="s">
        <v>1337</v>
      </c>
      <c r="B4" s="14" t="s">
        <v>1461</v>
      </c>
      <c r="C4" s="111">
        <v>2153.59</v>
      </c>
      <c r="D4" s="5"/>
    </row>
    <row r="5" spans="1:4" ht="25.5" x14ac:dyDescent="0.2">
      <c r="A5" s="92" t="s">
        <v>1338</v>
      </c>
      <c r="B5" s="10" t="s">
        <v>1462</v>
      </c>
      <c r="C5" s="111">
        <v>0</v>
      </c>
    </row>
    <row r="6" spans="1:4" ht="25.5" x14ac:dyDescent="0.2">
      <c r="A6" s="92" t="s">
        <v>1339</v>
      </c>
      <c r="B6" s="10" t="s">
        <v>1463</v>
      </c>
      <c r="C6" s="111">
        <v>0</v>
      </c>
    </row>
    <row r="7" spans="1:4" ht="25.5" x14ac:dyDescent="0.2">
      <c r="A7" s="92" t="s">
        <v>1340</v>
      </c>
      <c r="B7" s="10" t="s">
        <v>1464</v>
      </c>
      <c r="C7" s="111">
        <v>0</v>
      </c>
    </row>
    <row r="8" spans="1:4" x14ac:dyDescent="0.2">
      <c r="A8" s="92" t="s">
        <v>1341</v>
      </c>
      <c r="B8" s="10" t="s">
        <v>1342</v>
      </c>
      <c r="C8" s="111">
        <v>154006712.11000001</v>
      </c>
    </row>
    <row r="9" spans="1:4" ht="15" x14ac:dyDescent="0.2">
      <c r="A9" s="109" t="s">
        <v>1343</v>
      </c>
      <c r="B9" s="108" t="s">
        <v>1344</v>
      </c>
      <c r="C9" s="137"/>
    </row>
    <row r="10" spans="1:4" x14ac:dyDescent="0.2">
      <c r="A10" s="92" t="s">
        <v>1345</v>
      </c>
      <c r="B10" s="10" t="s">
        <v>1346</v>
      </c>
      <c r="C10" s="111">
        <v>9040</v>
      </c>
    </row>
    <row r="11" spans="1:4" x14ac:dyDescent="0.2">
      <c r="A11" s="92" t="s">
        <v>1347</v>
      </c>
      <c r="B11" s="10" t="s">
        <v>1348</v>
      </c>
      <c r="C11" s="111">
        <v>0</v>
      </c>
    </row>
    <row r="12" spans="1:4" x14ac:dyDescent="0.2">
      <c r="A12" s="92" t="s">
        <v>1349</v>
      </c>
      <c r="B12" s="10" t="s">
        <v>1350</v>
      </c>
      <c r="C12" s="111">
        <v>5453.96</v>
      </c>
    </row>
    <row r="13" spans="1:4" x14ac:dyDescent="0.2">
      <c r="A13" s="92" t="s">
        <v>1351</v>
      </c>
      <c r="B13" s="10" t="s">
        <v>1352</v>
      </c>
      <c r="C13" s="111">
        <v>0</v>
      </c>
    </row>
    <row r="14" spans="1:4" x14ac:dyDescent="0.2">
      <c r="A14" s="92" t="s">
        <v>1353</v>
      </c>
      <c r="B14" s="10" t="s">
        <v>1354</v>
      </c>
      <c r="C14" s="111">
        <v>1109586.29</v>
      </c>
    </row>
    <row r="15" spans="1:4" x14ac:dyDescent="0.2">
      <c r="A15" s="92" t="s">
        <v>1355</v>
      </c>
      <c r="B15" s="10" t="s">
        <v>1356</v>
      </c>
      <c r="C15" s="111">
        <v>397.5</v>
      </c>
    </row>
    <row r="16" spans="1:4" x14ac:dyDescent="0.2">
      <c r="A16" s="92" t="s">
        <v>1357</v>
      </c>
      <c r="B16" s="10" t="s">
        <v>1358</v>
      </c>
      <c r="C16" s="111">
        <v>2466133.94</v>
      </c>
    </row>
    <row r="17" spans="1:3" ht="14.25" customHeight="1" x14ac:dyDescent="0.2">
      <c r="A17" s="92" t="s">
        <v>1359</v>
      </c>
      <c r="B17" s="10" t="s">
        <v>1360</v>
      </c>
      <c r="C17" s="111">
        <v>475166.88</v>
      </c>
    </row>
    <row r="18" spans="1:3" x14ac:dyDescent="0.2">
      <c r="A18" s="92" t="s">
        <v>1361</v>
      </c>
      <c r="B18" s="10" t="s">
        <v>1362</v>
      </c>
      <c r="C18" s="111">
        <v>0</v>
      </c>
    </row>
    <row r="19" spans="1:3" ht="25.5" x14ac:dyDescent="0.2">
      <c r="A19" s="92" t="s">
        <v>1363</v>
      </c>
      <c r="B19" s="10" t="s">
        <v>1364</v>
      </c>
      <c r="C19" s="111">
        <v>0</v>
      </c>
    </row>
    <row r="20" spans="1:3" x14ac:dyDescent="0.2">
      <c r="A20" s="92" t="s">
        <v>1365</v>
      </c>
      <c r="B20" s="10" t="s">
        <v>1366</v>
      </c>
      <c r="C20" s="111">
        <v>2353.9699999999998</v>
      </c>
    </row>
    <row r="21" spans="1:3" x14ac:dyDescent="0.2">
      <c r="A21" s="121" t="s">
        <v>1367</v>
      </c>
      <c r="B21" s="120" t="s">
        <v>1344</v>
      </c>
      <c r="C21" s="122">
        <v>5660643.9000000004</v>
      </c>
    </row>
    <row r="22" spans="1:3" ht="15" x14ac:dyDescent="0.2">
      <c r="A22" s="109" t="s">
        <v>1368</v>
      </c>
      <c r="B22" s="108" t="s">
        <v>1369</v>
      </c>
      <c r="C22" s="137"/>
    </row>
    <row r="23" spans="1:3" x14ac:dyDescent="0.2">
      <c r="A23" s="92" t="s">
        <v>1370</v>
      </c>
      <c r="B23" s="10" t="s">
        <v>1371</v>
      </c>
      <c r="C23" s="111">
        <v>20828824.93</v>
      </c>
    </row>
    <row r="24" spans="1:3" x14ac:dyDescent="0.2">
      <c r="A24" s="92" t="s">
        <v>1372</v>
      </c>
      <c r="B24" s="10" t="s">
        <v>1373</v>
      </c>
      <c r="C24" s="111">
        <v>2597864.6</v>
      </c>
    </row>
    <row r="25" spans="1:3" x14ac:dyDescent="0.2">
      <c r="A25" s="92" t="s">
        <v>1374</v>
      </c>
      <c r="B25" s="10" t="s">
        <v>1375</v>
      </c>
      <c r="C25" s="111">
        <v>8168029.8200000003</v>
      </c>
    </row>
    <row r="26" spans="1:3" x14ac:dyDescent="0.2">
      <c r="A26" s="92" t="s">
        <v>1376</v>
      </c>
      <c r="B26" s="10" t="s">
        <v>1377</v>
      </c>
      <c r="C26" s="111">
        <v>5850033.3200000003</v>
      </c>
    </row>
    <row r="27" spans="1:3" x14ac:dyDescent="0.2">
      <c r="A27" s="92" t="s">
        <v>1378</v>
      </c>
      <c r="B27" s="10" t="s">
        <v>1379</v>
      </c>
      <c r="C27" s="111">
        <v>1457458.25</v>
      </c>
    </row>
    <row r="28" spans="1:3" ht="25.5" x14ac:dyDescent="0.2">
      <c r="A28" s="92" t="s">
        <v>1380</v>
      </c>
      <c r="B28" s="10" t="s">
        <v>1381</v>
      </c>
      <c r="C28" s="111">
        <v>1118006.6100000001</v>
      </c>
    </row>
    <row r="29" spans="1:3" x14ac:dyDescent="0.2">
      <c r="A29" s="92" t="s">
        <v>1382</v>
      </c>
      <c r="B29" s="10" t="s">
        <v>1383</v>
      </c>
      <c r="C29" s="111">
        <v>270</v>
      </c>
    </row>
    <row r="30" spans="1:3" x14ac:dyDescent="0.2">
      <c r="A30" s="92" t="s">
        <v>1384</v>
      </c>
      <c r="B30" s="10" t="s">
        <v>1385</v>
      </c>
      <c r="C30" s="111">
        <v>125813.31</v>
      </c>
    </row>
    <row r="31" spans="1:3" x14ac:dyDescent="0.2">
      <c r="A31" s="92" t="s">
        <v>1386</v>
      </c>
      <c r="B31" s="10" t="s">
        <v>1387</v>
      </c>
      <c r="C31" s="111">
        <v>1422961.91</v>
      </c>
    </row>
    <row r="32" spans="1:3" x14ac:dyDescent="0.2">
      <c r="A32" s="140" t="s">
        <v>1388</v>
      </c>
      <c r="B32" s="139" t="s">
        <v>1389</v>
      </c>
      <c r="C32" s="141">
        <v>41569262.75</v>
      </c>
    </row>
    <row r="33" spans="1:3" x14ac:dyDescent="0.2">
      <c r="A33" s="92" t="s">
        <v>1390</v>
      </c>
      <c r="B33" s="10" t="s">
        <v>1391</v>
      </c>
      <c r="C33" s="138">
        <v>35316</v>
      </c>
    </row>
    <row r="34" spans="1:3" x14ac:dyDescent="0.2">
      <c r="A34" s="92" t="s">
        <v>1392</v>
      </c>
      <c r="B34" s="10" t="s">
        <v>1393</v>
      </c>
      <c r="C34" s="138">
        <v>663</v>
      </c>
    </row>
    <row r="35" spans="1:3" ht="25.5" x14ac:dyDescent="0.2">
      <c r="A35" s="92" t="s">
        <v>1394</v>
      </c>
      <c r="B35" s="10" t="s">
        <v>1460</v>
      </c>
      <c r="C35" s="138">
        <v>0</v>
      </c>
    </row>
    <row r="36" spans="1:3" ht="15" x14ac:dyDescent="0.2">
      <c r="A36" s="109" t="s">
        <v>1395</v>
      </c>
      <c r="B36" s="108" t="s">
        <v>1396</v>
      </c>
      <c r="C36" s="137"/>
    </row>
    <row r="37" spans="1:3" x14ac:dyDescent="0.2">
      <c r="A37" s="92" t="s">
        <v>1397</v>
      </c>
      <c r="B37" s="10" t="s">
        <v>47</v>
      </c>
      <c r="C37" s="111">
        <v>3000419.35</v>
      </c>
    </row>
    <row r="38" spans="1:3" x14ac:dyDescent="0.2">
      <c r="A38" s="92" t="s">
        <v>1398</v>
      </c>
      <c r="B38" s="10" t="s">
        <v>1399</v>
      </c>
      <c r="C38" s="138">
        <v>418887</v>
      </c>
    </row>
    <row r="39" spans="1:3" x14ac:dyDescent="0.2">
      <c r="A39" s="92" t="s">
        <v>1400</v>
      </c>
      <c r="B39" s="10" t="s">
        <v>1401</v>
      </c>
      <c r="C39" s="138">
        <v>237012</v>
      </c>
    </row>
    <row r="40" spans="1:3" x14ac:dyDescent="0.2">
      <c r="A40" s="92" t="s">
        <v>1402</v>
      </c>
      <c r="B40" s="10" t="s">
        <v>1403</v>
      </c>
      <c r="C40" s="138">
        <v>520531</v>
      </c>
    </row>
    <row r="41" spans="1:3" x14ac:dyDescent="0.2">
      <c r="A41" s="92" t="s">
        <v>1404</v>
      </c>
      <c r="B41" s="10" t="s">
        <v>1401</v>
      </c>
      <c r="C41" s="138">
        <v>241713</v>
      </c>
    </row>
    <row r="42" spans="1:3" x14ac:dyDescent="0.2">
      <c r="A42" s="112" t="s">
        <v>1405</v>
      </c>
      <c r="B42" s="126" t="s">
        <v>1406</v>
      </c>
      <c r="C42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30.09.2023</oddHeader>
    <oddFooter>&amp;LSatzart 15&amp;CBetr.-Nr. 47056789&amp;R&amp;10Seite &amp;P von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2023-12-14T11:43:17Z</cp:lastPrinted>
  <dcterms:created xsi:type="dcterms:W3CDTF">2009-12-28T13:51:20Z</dcterms:created>
  <dcterms:modified xsi:type="dcterms:W3CDTF">2023-12-14T11:43:59Z</dcterms:modified>
</cp:coreProperties>
</file>