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:\01_eSA\"/>
    </mc:Choice>
  </mc:AlternateContent>
  <bookViews>
    <workbookView xWindow="80916" yWindow="0" windowWidth="18792" windowHeight="7692" tabRatio="695"/>
  </bookViews>
  <sheets>
    <sheet name="Deckblatt" sheetId="50" r:id="rId1"/>
    <sheet name="KL_0_1" sheetId="33" r:id="rId2"/>
    <sheet name="KL_2" sheetId="37" r:id="rId3"/>
    <sheet name="KL_3" sheetId="51" r:id="rId4"/>
    <sheet name="KL_4" sheetId="52" r:id="rId5"/>
    <sheet name="KL_5" sheetId="53" r:id="rId6"/>
    <sheet name="KL_6" sheetId="54" r:id="rId7"/>
    <sheet name="KL_7" sheetId="45" r:id="rId8"/>
    <sheet name="EA9" sheetId="49" r:id="rId9"/>
  </sheets>
  <definedNames>
    <definedName name="_xlnm.Print_Area" localSheetId="0">Deckblatt!$A$1:$J$35</definedName>
    <definedName name="_xlnm.Print_Titles" localSheetId="8">'EA9'!$1:$2</definedName>
    <definedName name="_xlnm.Print_Titles" localSheetId="1">KL_0_1!$1:$2</definedName>
    <definedName name="_xlnm.Print_Titles" localSheetId="2">KL_2!$1:$4</definedName>
    <definedName name="_xlnm.Print_Titles" localSheetId="3">KL_3!$1:$4</definedName>
    <definedName name="_xlnm.Print_Titles" localSheetId="4">KL_4!$1:$4</definedName>
    <definedName name="_xlnm.Print_Titles" localSheetId="5">KL_5!$1:$4</definedName>
    <definedName name="_xlnm.Print_Titles" localSheetId="6">KL_6!$1:$4</definedName>
    <definedName name="_xlnm.Print_Titles" localSheetId="7">KL_7!$1:$2</definedName>
    <definedName name="Gesamtergebnis_aktuell">Deckblatt!$I$7</definedName>
    <definedName name="Stichtag">Deckblatt!$A$4</definedName>
    <definedName name="Vorjahre">Deckblatt!$D$7</definedName>
  </definedNames>
  <calcPr calcId="152511"/>
</workbook>
</file>

<file path=xl/calcChain.xml><?xml version="1.0" encoding="utf-8"?>
<calcChain xmlns="http://schemas.openxmlformats.org/spreadsheetml/2006/main">
  <c r="E9" i="50" l="1"/>
  <c r="E10" i="50"/>
  <c r="E11" i="50"/>
  <c r="E12" i="50"/>
  <c r="E13" i="50"/>
  <c r="E14" i="50"/>
  <c r="E15" i="50"/>
  <c r="E16" i="50"/>
  <c r="E17" i="50"/>
  <c r="E18" i="50"/>
  <c r="E19" i="50"/>
  <c r="E20" i="50"/>
  <c r="E21" i="50"/>
  <c r="E22" i="50"/>
  <c r="E23" i="50"/>
  <c r="E24" i="50"/>
  <c r="E25" i="50"/>
  <c r="E26" i="50"/>
  <c r="E27" i="50"/>
  <c r="E28" i="50"/>
  <c r="E29" i="50"/>
  <c r="E30" i="50"/>
  <c r="E31" i="50"/>
  <c r="E32" i="50"/>
  <c r="E34" i="50"/>
  <c r="E8" i="50"/>
  <c r="J10" i="50" l="1"/>
  <c r="J11" i="50"/>
  <c r="J12" i="50"/>
  <c r="J13" i="50"/>
  <c r="J14" i="50"/>
  <c r="J15" i="50"/>
  <c r="J16" i="50"/>
  <c r="J17" i="50"/>
  <c r="J18" i="50"/>
  <c r="J19" i="50"/>
  <c r="J20" i="50"/>
  <c r="J21" i="50"/>
  <c r="J22" i="50"/>
  <c r="J23" i="50"/>
  <c r="J24" i="50"/>
  <c r="J25" i="50"/>
  <c r="J26" i="50"/>
  <c r="J27" i="50"/>
  <c r="J28" i="50"/>
  <c r="J29" i="50"/>
  <c r="J30" i="50"/>
  <c r="J31" i="50"/>
  <c r="J32" i="50"/>
  <c r="J34" i="50"/>
  <c r="J9" i="50"/>
  <c r="J8" i="50"/>
</calcChain>
</file>

<file path=xl/sharedStrings.xml><?xml version="1.0" encoding="utf-8"?>
<sst xmlns="http://schemas.openxmlformats.org/spreadsheetml/2006/main" count="1882" uniqueCount="1349">
  <si>
    <t>und ihre Familienangehörigen</t>
  </si>
  <si>
    <t>Bezeichnung</t>
  </si>
  <si>
    <t>Euro</t>
  </si>
  <si>
    <t>B. Erfolgsrechnung: Kontenklasse 4/5 - Leistungsaufwand der Krankenversicherung</t>
  </si>
  <si>
    <t>B. Erfolgsrechnung: Kontenklasse 7 - Verwaltungs- und Verfahrenskosten</t>
  </si>
  <si>
    <t>Gesamtausgaben</t>
  </si>
  <si>
    <t>Bestand am Ende
(31. Dezember)
des Geschäftsjahres
Euro</t>
  </si>
  <si>
    <t>B. Erfolgsrechnung: Kontenklasse 2 - Beiträge für die Krankenversicherung (einschließlich Zusatzbeiträge)</t>
  </si>
  <si>
    <t>Mitglieder 
(ohne Rentner)</t>
  </si>
  <si>
    <t>B. Erfolgsrechnung: Kontenklasse 3 – Zuweisungen aus dem Gesundheitsfonds, Mittel aus dem Zusatzbeitrag, 
Vermögenserträge und sonstige Einnahmen der Krankenversicherung</t>
  </si>
  <si>
    <t>B. Erfolgsrechnung: Kontenklasse 6 - Zuweisungen aus dem Gesundheitsfonds, Zahlungen aus dem Einkommensausgleich, Vermögensaufwendungen und sonstige Aufwendungen der Krankenversicherung</t>
  </si>
  <si>
    <t>Schl.-Nr.</t>
  </si>
  <si>
    <t>A. Liquidität und Vermögen: Kontenklasse 0/1 - Aktiva/ Passiva</t>
  </si>
  <si>
    <t>C. Ergänzende Angaben</t>
  </si>
  <si>
    <t>Quartalsstatistik der Landwirtschaftlichen Krankenkasse</t>
  </si>
  <si>
    <t>über Einnahmen und Ausgaben sowie Mitglieder (KV45)</t>
  </si>
  <si>
    <t xml:space="preserve">Übersicht über die wesentlichen Zahlenangaben </t>
  </si>
  <si>
    <t>Einnahmen und Ausgaben (Auszug)</t>
  </si>
  <si>
    <t>Schl.-Nrn. bzw. Kontengruppen</t>
  </si>
  <si>
    <t xml:space="preserve">Beitragseinnahmen insgesamt </t>
  </si>
  <si>
    <t>2999 (M+A)</t>
  </si>
  <si>
    <t>Sonstige Einnahmen (einschl. Bundesmittel)</t>
  </si>
  <si>
    <t>E I N N A H M E N    i n s g e s a m t</t>
  </si>
  <si>
    <t>Summe 2999 + 3999</t>
  </si>
  <si>
    <t>A U S G A B E N    i n s g e s a m t</t>
  </si>
  <si>
    <t>Summe 5999 + 6999 + 7999</t>
  </si>
  <si>
    <t xml:space="preserve">Netto-Verwaltungskosten </t>
  </si>
  <si>
    <t>Sonstige Ausgaben 
(ohne Verwaltungskosten)</t>
  </si>
  <si>
    <t>Leistungsausgaben Mitglieder 
(ohne Altenteiler) insgesamt</t>
  </si>
  <si>
    <t>5999 Aktive</t>
  </si>
  <si>
    <t>Leistungsausgaben Altenteiler 
insgesamt</t>
  </si>
  <si>
    <t>5999 Rentner</t>
  </si>
  <si>
    <t>Leistungsausgaben (Mitglieder + Altenteiler)
insgesamt</t>
  </si>
  <si>
    <t>5999 Aktive + 5999 Rentner</t>
  </si>
  <si>
    <t>davon u. a. 
- Ärztliche Behandlung</t>
  </si>
  <si>
    <t>- Behandlung durch Zahnärzte ohne Zahnersatz</t>
  </si>
  <si>
    <t>- Zahnersatz insgesamt</t>
  </si>
  <si>
    <t>- Arznei- und Verbandmittel insgesamt</t>
  </si>
  <si>
    <t>- Summe Hilfsmittel</t>
  </si>
  <si>
    <t>- Summe Heilmittel</t>
  </si>
  <si>
    <t>- Krankenhausbehandlung insgesamt mit stationärer Entbindung</t>
  </si>
  <si>
    <t xml:space="preserve">- Krankengeld </t>
  </si>
  <si>
    <t xml:space="preserve">- Fahrkosten </t>
  </si>
  <si>
    <t>- Vorsorge- u. Rehabilitationsmaßnahmen</t>
  </si>
  <si>
    <t>- Schutzimpfungen</t>
  </si>
  <si>
    <t>- Soziale Dienste, Prävention und Selbsthilfe</t>
  </si>
  <si>
    <t>- Früherkennungsmaßnahmen</t>
  </si>
  <si>
    <t>- Leistungen bei Schwangerschaft und Mutterschaft ohne stationäre Entbindung</t>
  </si>
  <si>
    <t>- Behandlungspflege/ Häusliche Krankenpflege</t>
  </si>
  <si>
    <t>- Dialyse</t>
  </si>
  <si>
    <t>Saldo aus Einnahmen und Ausgaben</t>
  </si>
  <si>
    <t>Euro / Anzahl (9981-9984)</t>
  </si>
  <si>
    <t>Altenteiler</t>
  </si>
  <si>
    <t xml:space="preserve"> </t>
  </si>
  <si>
    <t>Liquidität / Vermögen</t>
  </si>
  <si>
    <t>00099</t>
  </si>
  <si>
    <t>Barmittel und Giroguthaben</t>
  </si>
  <si>
    <t>00199</t>
  </si>
  <si>
    <t>Kurzfristige Geldanlagen</t>
  </si>
  <si>
    <t>00499</t>
  </si>
  <si>
    <t>Andere Geldanlagen (ohne 074 und 08)</t>
  </si>
  <si>
    <t>00901</t>
  </si>
  <si>
    <t>Betriebsmittel (Überschuss der Passiva)</t>
  </si>
  <si>
    <t>00903</t>
  </si>
  <si>
    <t>Verwaltungsvermögen (Überschuss der Passiva)</t>
  </si>
  <si>
    <t>01099</t>
  </si>
  <si>
    <t>Zahlungsmittelkredite (ohne 1800 und 1810)</t>
  </si>
  <si>
    <t>01199</t>
  </si>
  <si>
    <t>Kurzfristige Kredite</t>
  </si>
  <si>
    <t>01499</t>
  </si>
  <si>
    <t>Andere Verpflichtungen (ohne 17 und 18)</t>
  </si>
  <si>
    <t>01599</t>
  </si>
  <si>
    <t>Sondertatbeständen zuzuordnende Mittel</t>
  </si>
  <si>
    <t>01901</t>
  </si>
  <si>
    <t>Betriebsmittel (Überschuss der Aktiva)</t>
  </si>
  <si>
    <t>01902</t>
  </si>
  <si>
    <t>Rücklage</t>
  </si>
  <si>
    <t>01903</t>
  </si>
  <si>
    <t>Verwaltungsvermögen (ohne 1600, 1601,1603, 1604 und 1904, Überschuss der Aktiva)</t>
  </si>
  <si>
    <t>01904</t>
  </si>
  <si>
    <t>Geldmittel zur Anschaffung und Erneuerung von Verwaltungsvermögen (§ 263 Abs. 1 Nr. 2 SGB V/ § 51 Abs. 1 KVLG 1989)</t>
  </si>
  <si>
    <t>Gesamtsumme</t>
  </si>
  <si>
    <t xml:space="preserve"> 20</t>
  </si>
  <si>
    <t>Beiträge für versicherungspflichtige Mitglieder</t>
  </si>
  <si>
    <t xml:space="preserve">    200</t>
  </si>
  <si>
    <t/>
  </si>
  <si>
    <t>02000</t>
  </si>
  <si>
    <t>Beiträge für versicherungspflichtige Beschäftigte</t>
  </si>
  <si>
    <t xml:space="preserve">    201</t>
  </si>
  <si>
    <t>Beiträge für Empfänger von Arbeitslosengeld und weiterer Leistungen</t>
  </si>
  <si>
    <t>02011</t>
  </si>
  <si>
    <t>Beiträge der Bundesagentur für Arbeit für versicherte Empfänger von Arbeitslosengeld nach dem SGB III und für Empfänger weiterer Leistungen</t>
  </si>
  <si>
    <t>02013</t>
  </si>
  <si>
    <t>Beiträge für versicherte Arbeitslosengeld-II-Empfänger</t>
  </si>
  <si>
    <t>Zusammen</t>
  </si>
  <si>
    <t xml:space="preserve">    202</t>
  </si>
  <si>
    <t>Beiträge für Versicherungspflichtige mit und ohne Rentenbezug sowie für Rentenantragsteller</t>
  </si>
  <si>
    <t>02020</t>
  </si>
  <si>
    <t>Beiträge aus Renten für Pflichtversicherte (ohne 2026)/Beiträge aus Renten für Altenteiler (nur LKK)</t>
  </si>
  <si>
    <t>02022</t>
  </si>
  <si>
    <t>Beiträge der Rentenantragsteller</t>
  </si>
  <si>
    <t>02025</t>
  </si>
  <si>
    <t>Beiträge aus Versorgungsbezügen und aus Arbeitseinkommen für Pflichtversicherte mit und ohne Rentenbezug (nur LKK)</t>
  </si>
  <si>
    <t>02026</t>
  </si>
  <si>
    <t>Beiträge aus Renten für Aktiv-Versicherte (nur LKK)</t>
  </si>
  <si>
    <t>02027</t>
  </si>
  <si>
    <t>Beitragserstattungen nach § 231 Abs. 2 SGB V/ § 40 Abs. 7 Satz 4 KVLG 1989</t>
  </si>
  <si>
    <t xml:space="preserve">    204</t>
  </si>
  <si>
    <t>02040</t>
  </si>
  <si>
    <t>Beiträge der pflichtversicherten Studenten, Praktikanten und zur Berufsausbildung ohne Arbeitsentgelt Beschäftigten (nur LKK)</t>
  </si>
  <si>
    <t xml:space="preserve">    205</t>
  </si>
  <si>
    <t>02050</t>
  </si>
  <si>
    <t>Beiträge der freiwillig Wehrdienst leistenden Soldaten und Eignungsübenden</t>
  </si>
  <si>
    <t xml:space="preserve">    206</t>
  </si>
  <si>
    <t>02060</t>
  </si>
  <si>
    <t>Beiträge aus Versorgungsbezügen und aus Arbeitseinkommen für Pflichtversicherte (nur LKK)</t>
  </si>
  <si>
    <t xml:space="preserve"> 21</t>
  </si>
  <si>
    <t>Beiträge der versicherungsberechtigten Mitglieder</t>
  </si>
  <si>
    <t xml:space="preserve">    210</t>
  </si>
  <si>
    <t>02100</t>
  </si>
  <si>
    <t>Beiträge der versicherungsberechtigten Mitglieder (nur LKK)</t>
  </si>
  <si>
    <t xml:space="preserve">    214</t>
  </si>
  <si>
    <t>02140</t>
  </si>
  <si>
    <t>Beiträge der freiwillig versicherten Studenten (nur LKK)</t>
  </si>
  <si>
    <t xml:space="preserve"> 22</t>
  </si>
  <si>
    <t>Beiträge für Rehabilitanden (nur LKK)</t>
  </si>
  <si>
    <t>02200</t>
  </si>
  <si>
    <t xml:space="preserve"> 23</t>
  </si>
  <si>
    <t>Beiträge der versicherungspflichtigen Mitglieder nach § 2 Abs. 1 Nr. 7 KVLG 1989, sonstige Krankenversicherungsbeiträge (nur LKK)</t>
  </si>
  <si>
    <t xml:space="preserve">    230</t>
  </si>
  <si>
    <t>02300</t>
  </si>
  <si>
    <t>Beiträge der versicherungspflichtigen Mitglieder nach § 2 Abs. 1 Nr. 7 KVLG 1989 (nur LKK)</t>
  </si>
  <si>
    <t xml:space="preserve">    231</t>
  </si>
  <si>
    <t>02310</t>
  </si>
  <si>
    <t>Sonstige Krankenversicherungsbeiträge (nur LKK)</t>
  </si>
  <si>
    <t xml:space="preserve"> 27</t>
  </si>
  <si>
    <t>Beiträge aus geringfügiger Beschäftigung</t>
  </si>
  <si>
    <t>02700</t>
  </si>
  <si>
    <t xml:space="preserve"> 28</t>
  </si>
  <si>
    <t>Säumnis- und Verspätungszuschläge auf Beiträge der KV</t>
  </si>
  <si>
    <t xml:space="preserve">    280</t>
  </si>
  <si>
    <t>Säumniszuschläge auf Beiträge der KV</t>
  </si>
  <si>
    <t>02800</t>
  </si>
  <si>
    <t>Kontenklasse 2 ingesamt</t>
  </si>
  <si>
    <t>02999</t>
  </si>
  <si>
    <t>Kontenklasse 2 insgesamt</t>
  </si>
  <si>
    <t xml:space="preserve"> 30</t>
  </si>
  <si>
    <t>Vermögenserträge</t>
  </si>
  <si>
    <t xml:space="preserve">    301</t>
  </si>
  <si>
    <t>Zinsen aus Geldanlagen</t>
  </si>
  <si>
    <t>03010</t>
  </si>
  <si>
    <t>03012</t>
  </si>
  <si>
    <t>Zinsen aus Bundesmitteln (nur LKK)</t>
  </si>
  <si>
    <t xml:space="preserve">    303</t>
  </si>
  <si>
    <t>Zinsen aus Mitteln der Rückstellungen</t>
  </si>
  <si>
    <t>03030</t>
  </si>
  <si>
    <t>Zinsen der Versorgungsrücklage</t>
  </si>
  <si>
    <t>03031</t>
  </si>
  <si>
    <t>Zinsen aus Mitteln der Rückstellungen für Verpflichtungen aus Altersversorgungszusagen</t>
  </si>
  <si>
    <t xml:space="preserve">    309</t>
  </si>
  <si>
    <t>03090</t>
  </si>
  <si>
    <t>Sonstige Vermögenserträge</t>
  </si>
  <si>
    <t xml:space="preserve"> 32</t>
  </si>
  <si>
    <t>Erstattungen und Einnahmen nach dem BVG, dem SGB V, dem KVLG 1989, dem Infektionsschutzgesetz, dem Anti-D-Hilfe-Gesetz und Art. 63 GRG</t>
  </si>
  <si>
    <t xml:space="preserve">    320</t>
  </si>
  <si>
    <t>03200</t>
  </si>
  <si>
    <t>Erstattungen nach § 19 BVG a. F.</t>
  </si>
  <si>
    <t>03202</t>
  </si>
  <si>
    <t>Erstattungen nach § 19 BVG a. F. - Altenteiler -</t>
  </si>
  <si>
    <t xml:space="preserve">    321</t>
  </si>
  <si>
    <t>Erstattungen und Einnahmen nach dem SGB V</t>
  </si>
  <si>
    <t>03214</t>
  </si>
  <si>
    <t>Erstattungen nach § 50 SGB V bei Zeitrenten wegen verminderter Erwerbsfähigkeit - Geschäftsjahr</t>
  </si>
  <si>
    <t>03215</t>
  </si>
  <si>
    <t>Erstattungen nach § 50 SGB V bei Zeitrenten wegen verminderter Erwerbsfähigkeit - Vorjahre</t>
  </si>
  <si>
    <t>03216</t>
  </si>
  <si>
    <t>Erstattungen nach § 50 SGB V bei Dauerrenten wegen verminderter Erwerbsfähigkeit - Geschäftsjahr</t>
  </si>
  <si>
    <t>03217</t>
  </si>
  <si>
    <t>Erstattungen nach § 50 SGB V bei Dauerrenten wegen verminderter Erwerbsfähigkeit - Vorjahre</t>
  </si>
  <si>
    <t>03218</t>
  </si>
  <si>
    <t>Erstattungen nach § 50 SGB V bei Altersrenten</t>
  </si>
  <si>
    <t>03219</t>
  </si>
  <si>
    <t>Erstattungen nach § 49 Abs. 1 Nr. 3 SGB V bei Übergangsgeld</t>
  </si>
  <si>
    <t xml:space="preserve">    322</t>
  </si>
  <si>
    <t>03220</t>
  </si>
  <si>
    <t>Erstattungen nach § 13 Abs. 4 KVLG 1989 i. V. m. § 50 SGB V</t>
  </si>
  <si>
    <t>03222</t>
  </si>
  <si>
    <t>Zuschüsse für Leistungsaufwendungen nach § 37 Abs. 2 KVLG 1989</t>
  </si>
  <si>
    <t>03223</t>
  </si>
  <si>
    <t>Zuschüsse nach § 37 Abs. 3 i. V. m. § 4 Abs. 3 und § 59 Abs. 3 KVLG 1989</t>
  </si>
  <si>
    <t>03224</t>
  </si>
  <si>
    <t>Einnahmen aus dem Solidarzuschlag nach § 38 Abs. 4 KVLG 1989</t>
  </si>
  <si>
    <t xml:space="preserve">    323</t>
  </si>
  <si>
    <t>Erstattungen nach dem Infektionsschutzgesetz und dem Anti-D-Hilfe-Gesetz</t>
  </si>
  <si>
    <t>03230</t>
  </si>
  <si>
    <t>03232</t>
  </si>
  <si>
    <t>Erstattungen nach dem Infektionsschutzgesetz und dem Anti-D-Hilfe-Gesetz - Altenteiler -</t>
  </si>
  <si>
    <t xml:space="preserve">    325</t>
  </si>
  <si>
    <t>Erstattungen nach § 19 BVG n. F.</t>
  </si>
  <si>
    <t>03250</t>
  </si>
  <si>
    <t>03252</t>
  </si>
  <si>
    <t>Erstattungen nach § 19 BVG n. F. - Altenteiler -</t>
  </si>
  <si>
    <t xml:space="preserve">    326</t>
  </si>
  <si>
    <t>Beteiligung des Bundes an Aufwendungen nach § 221 SGB V und Erstattungen nach § 65 KVLG 1989</t>
  </si>
  <si>
    <t>03260</t>
  </si>
  <si>
    <t>Beteiligung des Bundes an Aufwendungen nach § 221 SGB V</t>
  </si>
  <si>
    <t>03262</t>
  </si>
  <si>
    <t>Beteiligung des Bundes an Aufwendungen nach § 221 SGB V - Altenteiler -</t>
  </si>
  <si>
    <t xml:space="preserve"> 33</t>
  </si>
  <si>
    <t>Zuschüsse von Arbeitgebern, Innungen und Landesverbänden sowie Einnahmen aus Wahltarifen nach § 53 SGB V</t>
  </si>
  <si>
    <t xml:space="preserve">    332</t>
  </si>
  <si>
    <t xml:space="preserve">Einzahlungen von Selbstbehalten nach § 53 Abs. 1 SGB V </t>
  </si>
  <si>
    <t>03320</t>
  </si>
  <si>
    <t>Einzahlungen von Selbstbehalten nach § 53 Abs. 1 SGB V</t>
  </si>
  <si>
    <t>03322</t>
  </si>
  <si>
    <t>Einzahlungen von Selbstbehalten nach § 53 Abs. 1 SGB V - Altenteiler -</t>
  </si>
  <si>
    <t xml:space="preserve">    335</t>
  </si>
  <si>
    <t>Prämienzahlungen durch die Versicherten nach § 53 Abs. 4 SGB V bei Kostenerstattungstarifen</t>
  </si>
  <si>
    <t>03350</t>
  </si>
  <si>
    <t>03352</t>
  </si>
  <si>
    <t>Prämienzahlungen durch die Versicherten nach § 53 Abs. 4 SGB V bei Kostenerstattungstarifen - Altenteiler -</t>
  </si>
  <si>
    <t xml:space="preserve">    336</t>
  </si>
  <si>
    <t>Prämienzahlungen durch die Versicherten für Kosten, die nach § 34 Abs. 1 Satz 1 SGB V von der Versorgung ausgeschlossen sind (§ 53 Abs. 5 SGB V)</t>
  </si>
  <si>
    <t>03360</t>
  </si>
  <si>
    <t>03362</t>
  </si>
  <si>
    <t>Prämienzahlungen durch die Versicherten für Kosten, die nach § 34 Abs. 1 Satz 1 SGB V von der Versorgung ausgeschlossen sind (§ 53 Abs. 5 SGB V) - Altenteiler -</t>
  </si>
  <si>
    <t xml:space="preserve"> 34</t>
  </si>
  <si>
    <t>Einnahmen aus Ersatzansprüchen gegen Dritte sowie Einnahmen von Versicherten bei Selbstverschulden</t>
  </si>
  <si>
    <t>03400</t>
  </si>
  <si>
    <t>Einnahmen aus Ersatzansprüchen gegen Dritte</t>
  </si>
  <si>
    <t>03402</t>
  </si>
  <si>
    <t>Einnahmen aus Ersatzansprüchen gegen Dritte - Altenteiler -</t>
  </si>
  <si>
    <t>03410</t>
  </si>
  <si>
    <t>Einnahmen aufgrund von Leistungsbeschränkungen bei Selbstverschulden nach § 52 SBG V</t>
  </si>
  <si>
    <t>03412</t>
  </si>
  <si>
    <t>Einnahmen aufgrund von Leistungsbeschränkungen bei Selbstverschulden nach § 52 SBG V - Altenteiler -</t>
  </si>
  <si>
    <t xml:space="preserve"> 35</t>
  </si>
  <si>
    <t>Bußgelder und Vertragsstrafen</t>
  </si>
  <si>
    <t>03500</t>
  </si>
  <si>
    <t xml:space="preserve"> 36</t>
  </si>
  <si>
    <t>Gewinne durch Wertsteigerungen der Aktiva und Wertminderungen der Passiva</t>
  </si>
  <si>
    <t xml:space="preserve">    360</t>
  </si>
  <si>
    <t>03600</t>
  </si>
  <si>
    <t>Gewinne der Aktiva</t>
  </si>
  <si>
    <t xml:space="preserve">    365</t>
  </si>
  <si>
    <t>03650</t>
  </si>
  <si>
    <t>Gewinne der Passiva</t>
  </si>
  <si>
    <t xml:space="preserve"> 37</t>
  </si>
  <si>
    <t>Einnahmen aus Finanzausgleichen, Zuweisungen aus dem Gesundheitsfonds, Mittel aus dem Zusatzbeitrag, Mittel aus dem Innovationsfonds, Einnahmen aus Umlagen für Haftungsfälle</t>
  </si>
  <si>
    <t xml:space="preserve">    370</t>
  </si>
  <si>
    <t>03700</t>
  </si>
  <si>
    <t>Einnahmen aus dem Finanzausgleich für aufwendige Leistungsfälle nach § 265 SGB V/§ 54 KVLG 1989</t>
  </si>
  <si>
    <t xml:space="preserve">    375</t>
  </si>
  <si>
    <t>03750</t>
  </si>
  <si>
    <t>Einnahmen aus Fördermitteln des Innovationsfonds nach § 92a SGB V</t>
  </si>
  <si>
    <t>03752</t>
  </si>
  <si>
    <t>Einnahmen aus Fördermitteln des Innovationsfonds nach § 92a SGB V - Altenteiler</t>
  </si>
  <si>
    <t xml:space="preserve"> 38</t>
  </si>
  <si>
    <t xml:space="preserve">Einnahmen aus Überschreitungen und Einbehaltungen </t>
  </si>
  <si>
    <t xml:space="preserve">    380</t>
  </si>
  <si>
    <t>Einnahmen aus Überschreitungen und Einbehaltungen</t>
  </si>
  <si>
    <t>03800</t>
  </si>
  <si>
    <t>03802</t>
  </si>
  <si>
    <t>Einnahmen aus Überschreitungen und Einbehaltungen - Altenteiler -</t>
  </si>
  <si>
    <t xml:space="preserve"> 39</t>
  </si>
  <si>
    <t>Sonstige Einnahmen</t>
  </si>
  <si>
    <t xml:space="preserve">    393</t>
  </si>
  <si>
    <t>Verzugszinsen</t>
  </si>
  <si>
    <t>03930</t>
  </si>
  <si>
    <t>03932</t>
  </si>
  <si>
    <t>Verzugszinsen - Altenteiler -</t>
  </si>
  <si>
    <t xml:space="preserve">    395</t>
  </si>
  <si>
    <t>Erstattungen für Arznei- und Verbandmittel</t>
  </si>
  <si>
    <t>03950</t>
  </si>
  <si>
    <t>03952</t>
  </si>
  <si>
    <t>Erstattungen für Arznei- und Verbandmittel  - Altenteiler -</t>
  </si>
  <si>
    <t xml:space="preserve">    396</t>
  </si>
  <si>
    <t>Erstattungen für Heilmittel</t>
  </si>
  <si>
    <t>03960</t>
  </si>
  <si>
    <t>03962</t>
  </si>
  <si>
    <t>Erstattungen für Heilmittel - Altenteiler -</t>
  </si>
  <si>
    <t xml:space="preserve">    399</t>
  </si>
  <si>
    <t>Übrige Einnahmen</t>
  </si>
  <si>
    <t>03990</t>
  </si>
  <si>
    <t>03992</t>
  </si>
  <si>
    <t>Übrige Einnahmen  - Altenteiler -</t>
  </si>
  <si>
    <t xml:space="preserve"> 3</t>
  </si>
  <si>
    <t>03999</t>
  </si>
  <si>
    <t>Kontenklasse 3 insgesamt</t>
  </si>
  <si>
    <t xml:space="preserve"> 40</t>
  </si>
  <si>
    <t>Ärztliche Behandlung</t>
  </si>
  <si>
    <t xml:space="preserve">    400</t>
  </si>
  <si>
    <t>04000</t>
  </si>
  <si>
    <t>Ärztliche Behandlung (ohne 4003 bis 4005)</t>
  </si>
  <si>
    <t>04003</t>
  </si>
  <si>
    <t>Extrabudgetäre psychotherapeutische Leistungen</t>
  </si>
  <si>
    <t xml:space="preserve">    401</t>
  </si>
  <si>
    <t>04010</t>
  </si>
  <si>
    <t>Ambulantes Operieren (ohne 462)</t>
  </si>
  <si>
    <t xml:space="preserve">    402</t>
  </si>
  <si>
    <t>04020</t>
  </si>
  <si>
    <t>Dialyse-Sachkosten</t>
  </si>
  <si>
    <t xml:space="preserve">    403</t>
  </si>
  <si>
    <t>Ambulante spezialfachärztliche Versorgung / Behandlung in Hochschulambulanzen</t>
  </si>
  <si>
    <t>04030</t>
  </si>
  <si>
    <t>Ambulante spezialfachärztliche Versorgung in Krankenhäusern nach § 116b SGB V</t>
  </si>
  <si>
    <t>04033</t>
  </si>
  <si>
    <t>Ambulante spezialfachärztliche Versorgung durch Vertragsärzte nach § 116b SGB V</t>
  </si>
  <si>
    <t>04036</t>
  </si>
  <si>
    <t>Ärztliche Behandlung in Hochschulambulanzen nach § 117 SGB V</t>
  </si>
  <si>
    <t xml:space="preserve">    404</t>
  </si>
  <si>
    <t>Ärztliche Leistungsausgaben im Rahmen strukturierter Behandlungsprogramme</t>
  </si>
  <si>
    <t>04040</t>
  </si>
  <si>
    <t>Ärztliche Leistungsausgaben im Rahmen strukturierter Behandlungsprogramme (ohne 4043 bis 4045)</t>
  </si>
  <si>
    <t>04043</t>
  </si>
  <si>
    <t>Ambulante ärztliche Behandlung gemäß § 137f Abs. 7 SGB V</t>
  </si>
  <si>
    <t xml:space="preserve">    405</t>
  </si>
  <si>
    <t>04050</t>
  </si>
  <si>
    <t>Soziotherapie nach § 37a SGB V</t>
  </si>
  <si>
    <t xml:space="preserve">    406</t>
  </si>
  <si>
    <t>04060</t>
  </si>
  <si>
    <t>Spezialisierte ambulante Palliativversorgung</t>
  </si>
  <si>
    <t xml:space="preserve">    408</t>
  </si>
  <si>
    <t>04080</t>
  </si>
  <si>
    <t>Leistungen nach § 73b SGB V</t>
  </si>
  <si>
    <t xml:space="preserve">    409</t>
  </si>
  <si>
    <t>04090</t>
  </si>
  <si>
    <t>Leistungen nach § 73c SGB V in der bis 22.07.2015 geltenden Fassung</t>
  </si>
  <si>
    <t xml:space="preserve"> 41</t>
  </si>
  <si>
    <t>Zahnärztliche Behandlung - ohne Zahnersatz -</t>
  </si>
  <si>
    <t xml:space="preserve">    410</t>
  </si>
  <si>
    <t>04100</t>
  </si>
  <si>
    <t>Konservierend-chirurgische Behandlung</t>
  </si>
  <si>
    <t xml:space="preserve">    411</t>
  </si>
  <si>
    <t>04110</t>
  </si>
  <si>
    <t>Verhütung von Zahnkrankheiten nach § 22a SGB V</t>
  </si>
  <si>
    <t xml:space="preserve">    412</t>
  </si>
  <si>
    <t>KfO-Behandlung</t>
  </si>
  <si>
    <t>04120</t>
  </si>
  <si>
    <t>KFO-Behandlung - Honorar</t>
  </si>
  <si>
    <t>04123</t>
  </si>
  <si>
    <t>KFO-Behandlung - Pauschalzahlungen</t>
  </si>
  <si>
    <t xml:space="preserve">    413</t>
  </si>
  <si>
    <t>04130</t>
  </si>
  <si>
    <t>KfO-Behandlung -Material- und Laborkosten von praxiseigenen Labors</t>
  </si>
  <si>
    <t xml:space="preserve">    414</t>
  </si>
  <si>
    <t>04140</t>
  </si>
  <si>
    <t>KfO-Behandlung -Material- und Laborkosten von gewerblichen Labors</t>
  </si>
  <si>
    <t xml:space="preserve">    415</t>
  </si>
  <si>
    <t>04150</t>
  </si>
  <si>
    <t>Zahnärztliche Früherkennungsuntersuchungen - Kinder (FU)</t>
  </si>
  <si>
    <t xml:space="preserve">    416</t>
  </si>
  <si>
    <t>04160</t>
  </si>
  <si>
    <t>Individualprophylaxe (6 bis unter 18 Jahre)</t>
  </si>
  <si>
    <t xml:space="preserve">    417</t>
  </si>
  <si>
    <t>04170</t>
  </si>
  <si>
    <t>Fissurenversieglung</t>
  </si>
  <si>
    <t xml:space="preserve">    418</t>
  </si>
  <si>
    <t>04180</t>
  </si>
  <si>
    <t>Parodontose-Behandlung</t>
  </si>
  <si>
    <t xml:space="preserve">    419</t>
  </si>
  <si>
    <t>04190</t>
  </si>
  <si>
    <t>Sonstige zahnärztliche Leistungen</t>
  </si>
  <si>
    <t xml:space="preserve"> 42</t>
  </si>
  <si>
    <t xml:space="preserve">Zahnersatz </t>
  </si>
  <si>
    <t xml:space="preserve">    426</t>
  </si>
  <si>
    <t>04260</t>
  </si>
  <si>
    <t>Festzuschüsse für Zahnersatz (§ 55 Abs. 1 SGB V)</t>
  </si>
  <si>
    <t xml:space="preserve">    427</t>
  </si>
  <si>
    <t>04270</t>
  </si>
  <si>
    <t>Festzuschüsse für Zahnersatz (§ 55 Abs. 2 SGB V)</t>
  </si>
  <si>
    <t xml:space="preserve">    428</t>
  </si>
  <si>
    <t>04280</t>
  </si>
  <si>
    <t>Festzuschüsse für Zahnersatz (§ 55 Abs. 3 SGB V)</t>
  </si>
  <si>
    <t xml:space="preserve"> 43</t>
  </si>
  <si>
    <t>Arznei-, Verband- und Hilfsmittel aus Apotheken/ Arznei- und Verbandmittel von Sonstigen</t>
  </si>
  <si>
    <t xml:space="preserve">    430</t>
  </si>
  <si>
    <t>04300</t>
  </si>
  <si>
    <t>Arznei-, Verband- und Heilmittel aus Apotheken - nur vertragsärztliche Versorgung -</t>
  </si>
  <si>
    <t xml:space="preserve">    433</t>
  </si>
  <si>
    <t>04330</t>
  </si>
  <si>
    <t>Pauschale für die Digitalisierung der Verordnungsblätter</t>
  </si>
  <si>
    <t xml:space="preserve">    434</t>
  </si>
  <si>
    <t>Arznei- und Verbandmittel aus Apotheken  ohne vertragsärztliche Versorgung sowie Arzneimittel im Rahmen der spezialisierten ambulanten Palliativversorgung und der ambulanten spezialfachärztlichen Versorgung</t>
  </si>
  <si>
    <t>04340</t>
  </si>
  <si>
    <t>Arznei- und Verbandmittel aus Apotheken - ohne vertragsärztliche Versorgung -</t>
  </si>
  <si>
    <t>04343</t>
  </si>
  <si>
    <t>Arzneimittel im Rahmen der spezialisierten ambulanten Palliativversorgung</t>
  </si>
  <si>
    <t>04346</t>
  </si>
  <si>
    <t>Arznei- und Verbandmittel aus Apotheken im Rahmen der ambulanten spezialfachärztlichen Versorgung</t>
  </si>
  <si>
    <t xml:space="preserve">    435</t>
  </si>
  <si>
    <t>04350</t>
  </si>
  <si>
    <t>Arznei- und Verbandmittel aus Versandhandel - nur vertragsärztliche Versorgung -</t>
  </si>
  <si>
    <t xml:space="preserve">    436</t>
  </si>
  <si>
    <t>04360</t>
  </si>
  <si>
    <t>Arznei- und Verbandmittel von Sonstigen - nur vertragsärztliche Versorgung -</t>
  </si>
  <si>
    <t xml:space="preserve">    437</t>
  </si>
  <si>
    <t>Arznei- und Verbandmittel von Sonstigen  ohne vertragsärztliche Versorgung sowie Arzneimittel im Rahmen der ambulanten spezialfachärztlichen Versorgung</t>
  </si>
  <si>
    <t>04370</t>
  </si>
  <si>
    <t>Arznei- und Verbandmittel von Sonstigen - ohne vertragsärztliche Versorgung -</t>
  </si>
  <si>
    <t>04373</t>
  </si>
  <si>
    <t>Arznei- und Verbandmittel von Sonstigen im Rahmen der ambulanten spezialfachärztlichen Versorgung</t>
  </si>
  <si>
    <t xml:space="preserve">    438</t>
  </si>
  <si>
    <t>04380</t>
  </si>
  <si>
    <t>Arznei- und Verbandmittel aus Versandhandel - ohne vertragsärztliche Versorgung -</t>
  </si>
  <si>
    <t xml:space="preserve">    439</t>
  </si>
  <si>
    <t xml:space="preserve">Arzneimittelrabatte </t>
  </si>
  <si>
    <t>04390</t>
  </si>
  <si>
    <t>Gesetzliche Rabatte pharmazeutischer Unternehmer</t>
  </si>
  <si>
    <t>04393</t>
  </si>
  <si>
    <t>Gesetzliche Rabatte von Apotheken</t>
  </si>
  <si>
    <t>04396</t>
  </si>
  <si>
    <t>Vertraglich vereinbarte Rabatte mit pharmazeutischen Unternehmen</t>
  </si>
  <si>
    <t xml:space="preserve"> 44</t>
  </si>
  <si>
    <t>Hilfsmittel</t>
  </si>
  <si>
    <t xml:space="preserve">    440</t>
  </si>
  <si>
    <t>04400</t>
  </si>
  <si>
    <t>Hilfsmittel im Rahmen der spezialisierten ambulanten Palliatvversorgung</t>
  </si>
  <si>
    <t xml:space="preserve">    441</t>
  </si>
  <si>
    <t>04410</t>
  </si>
  <si>
    <t>Hilfsmittel der Orthopädietechnik</t>
  </si>
  <si>
    <t xml:space="preserve">    444</t>
  </si>
  <si>
    <t>04440</t>
  </si>
  <si>
    <t>Hilfsmittel der Medizintechnik</t>
  </si>
  <si>
    <t xml:space="preserve">    445</t>
  </si>
  <si>
    <t>04450</t>
  </si>
  <si>
    <t>Hilfsmittel der Rehatechnik/doppelfunktionale Hilfsmittel</t>
  </si>
  <si>
    <t xml:space="preserve">    446</t>
  </si>
  <si>
    <t>04460</t>
  </si>
  <si>
    <t>Hilfsmittel zum Verbrauch (Homecare)</t>
  </si>
  <si>
    <t xml:space="preserve">    447</t>
  </si>
  <si>
    <t>04470</t>
  </si>
  <si>
    <t>Hörhilfen</t>
  </si>
  <si>
    <t xml:space="preserve">    448</t>
  </si>
  <si>
    <t>04480</t>
  </si>
  <si>
    <t>Sachleistungen bei Dialyse</t>
  </si>
  <si>
    <t xml:space="preserve">    449</t>
  </si>
  <si>
    <t>04490</t>
  </si>
  <si>
    <t>Sonstige Hilfsmittel</t>
  </si>
  <si>
    <t xml:space="preserve"> 45</t>
  </si>
  <si>
    <t>Heilmittel</t>
  </si>
  <si>
    <t xml:space="preserve">    450</t>
  </si>
  <si>
    <t>Physikalische Therapie - vertragsärztliche/vertragszahnärztliche Versorgung -</t>
  </si>
  <si>
    <t>04500</t>
  </si>
  <si>
    <t>Physikalische Therapie - nur vertragsärztliche Versorgung -</t>
  </si>
  <si>
    <t>04503</t>
  </si>
  <si>
    <t>Physikalische Therapie - nur vertragszahnärztliche Versorgung -</t>
  </si>
  <si>
    <t xml:space="preserve">    453</t>
  </si>
  <si>
    <t>04530</t>
  </si>
  <si>
    <t>Behandlung durch sonstige Heilpersonen (ohne 450, 454, 455, 458)</t>
  </si>
  <si>
    <t xml:space="preserve">    454</t>
  </si>
  <si>
    <t>04540</t>
  </si>
  <si>
    <t>Ergotherapeutische Leistungen -nur vertragsärztliche Versorgung-</t>
  </si>
  <si>
    <t xml:space="preserve">    455</t>
  </si>
  <si>
    <t>Logopädische/sprachtherapeutische Leistungen - vertragsärztliche/vertragszahnärztliche Versorgung -</t>
  </si>
  <si>
    <t>04550</t>
  </si>
  <si>
    <t>Logopädische/sprachtherapeutische Leistungen - nur vertragsärztliche Versorgung -</t>
  </si>
  <si>
    <t>04553</t>
  </si>
  <si>
    <t>Logopädische/sprachtherapeutische Leistungen - nur vertragszahnärztliche Versorgung -</t>
  </si>
  <si>
    <t xml:space="preserve">    457</t>
  </si>
  <si>
    <t>04570</t>
  </si>
  <si>
    <t>Heilmittel außerhalb der vertragsärztlichen Versorgung im Rahmen der Ambulanten Spezialfachärztlichen Versorgung (ASV) gemäß § 116b Abs. 7 SGB V</t>
  </si>
  <si>
    <t xml:space="preserve">    458</t>
  </si>
  <si>
    <t>04580</t>
  </si>
  <si>
    <t>Podologische Leistungen -nur vertragsärztliche Versorgung-</t>
  </si>
  <si>
    <t xml:space="preserve">    459</t>
  </si>
  <si>
    <t>Sonstige Heilmittel - außerhalb der vertragsärztlichen Versorgung - sowie Heilmittel im Rahmen der spezialisierten ambulanten Palliativversorgung (SAPV)</t>
  </si>
  <si>
    <t>04590</t>
  </si>
  <si>
    <t>Sonstige Heilmittel -außerhalb der vertragsärztlichen Versorgung-</t>
  </si>
  <si>
    <t>04593</t>
  </si>
  <si>
    <t>Heilmittel im Rahmen der spezialisierten ambulanten Palliativversorgung</t>
  </si>
  <si>
    <t xml:space="preserve"> 46</t>
  </si>
  <si>
    <t>Krankenhausbehandlung</t>
  </si>
  <si>
    <t xml:space="preserve">    460</t>
  </si>
  <si>
    <t>04600</t>
  </si>
  <si>
    <t>Krankenhausbehandlung ohne 4603 bis 4606 und 4608</t>
  </si>
  <si>
    <t>04603</t>
  </si>
  <si>
    <t>Stationäre psychiatrische Behandlung</t>
  </si>
  <si>
    <t>04606</t>
  </si>
  <si>
    <t>Pauschale Rabatte und Rückzahlungen von Krankenhäusern (ohne 4608)</t>
  </si>
  <si>
    <t>04608</t>
  </si>
  <si>
    <t>Pauschale Rabatte und Rückzahlungen von Krankenhäusern (Altenteiler - nur LKK)</t>
  </si>
  <si>
    <t xml:space="preserve">    461</t>
  </si>
  <si>
    <t>Vor- und nachstationäre Krankenhausbehandlung</t>
  </si>
  <si>
    <t>04610</t>
  </si>
  <si>
    <t>Vor- und nachstationäre Krankenhausbehandlung (ohne 4613-4615)</t>
  </si>
  <si>
    <t>04613</t>
  </si>
  <si>
    <t>Vor- und nachstationäre psychiatrische Krankenhausbehandlung</t>
  </si>
  <si>
    <t xml:space="preserve">    462</t>
  </si>
  <si>
    <t>04620</t>
  </si>
  <si>
    <t>Ambulantes Operieren im Krankenhaus (§ 115 b SGB V)</t>
  </si>
  <si>
    <t xml:space="preserve">    463</t>
  </si>
  <si>
    <t>04630</t>
  </si>
  <si>
    <t>Behandlung durch Belegärzte bei Krankenhausbehandlung</t>
  </si>
  <si>
    <t xml:space="preserve">    464</t>
  </si>
  <si>
    <t>04640</t>
  </si>
  <si>
    <t>Stationäre Rehabilitationsleistungen - Anschlußrehabilitation (ohne 465, 504, 505 und 5760 bis 5762)</t>
  </si>
  <si>
    <t xml:space="preserve">    465</t>
  </si>
  <si>
    <t>04650</t>
  </si>
  <si>
    <t>Stationäre Rehabilitationsleistungen - Anschlußrehabilitation für Kinder (ohne 465, 504, 505 und 5760 bis 5762)</t>
  </si>
  <si>
    <t xml:space="preserve">    466</t>
  </si>
  <si>
    <t>04660</t>
  </si>
  <si>
    <t>Teilstationäre Behandlung in Dialysestationen (ohne 5763 bis 5765)</t>
  </si>
  <si>
    <t xml:space="preserve">    467</t>
  </si>
  <si>
    <t>04670</t>
  </si>
  <si>
    <t>Stationsäquivalente psy. Behandlungen i.häusl. Umfeld § 39 Abs.1 Satz4 SGB V</t>
  </si>
  <si>
    <t xml:space="preserve">    469</t>
  </si>
  <si>
    <t>04690</t>
  </si>
  <si>
    <t>Investitionszuschlag nach Art. 14 Abs. 3 GSG</t>
  </si>
  <si>
    <t xml:space="preserve"> 47</t>
  </si>
  <si>
    <t>Krankengeld und Beiträge aus Krankengeld</t>
  </si>
  <si>
    <t xml:space="preserve">    470</t>
  </si>
  <si>
    <t>04700</t>
  </si>
  <si>
    <t>Krankengeld (ohne 471 und 472)</t>
  </si>
  <si>
    <t xml:space="preserve">    471</t>
  </si>
  <si>
    <t>04710</t>
  </si>
  <si>
    <t>Krankengeld bei Betreuung des kranken Kindes</t>
  </si>
  <si>
    <t xml:space="preserve">    472</t>
  </si>
  <si>
    <t>04720</t>
  </si>
  <si>
    <t>Krankengeld bei Vorsorge- u. Rehabilitationsleistungen für Mütter und Väter sowie bei Sterilisation und Schwangerschaftsabbruch</t>
  </si>
  <si>
    <t xml:space="preserve">    478</t>
  </si>
  <si>
    <t>04780</t>
  </si>
  <si>
    <t>Beiträge der Krankenkassen aus Krankengeld</t>
  </si>
  <si>
    <t xml:space="preserve"> 48</t>
  </si>
  <si>
    <t>Aufwendungen für Leistungen im Ausland/ Umlage bei Leistungsaushilfe nach zwischenstaatlichem Recht</t>
  </si>
  <si>
    <t xml:space="preserve">    480</t>
  </si>
  <si>
    <t>04800</t>
  </si>
  <si>
    <t>Pauschbeträge sowie Erstattungen nach tatsächlichem Aufwand</t>
  </si>
  <si>
    <t xml:space="preserve">    481</t>
  </si>
  <si>
    <t>04810</t>
  </si>
  <si>
    <t>Kostenerstattung bzw. Abfindung an den Berechtigten sowie für Behandlung im Ausland nach § 18 Abs. 3 SGB V</t>
  </si>
  <si>
    <t xml:space="preserve">    482</t>
  </si>
  <si>
    <t>04820</t>
  </si>
  <si>
    <t>Umlagen bei Erstattungsverzicht nach zwischenstaatlichem Recht</t>
  </si>
  <si>
    <t xml:space="preserve">    483</t>
  </si>
  <si>
    <t>04830</t>
  </si>
  <si>
    <t>Erstattungen an Arbeitgeber nach § 17 SGB V</t>
  </si>
  <si>
    <t xml:space="preserve">    484</t>
  </si>
  <si>
    <t>04840</t>
  </si>
  <si>
    <t>Behandlung im Ausland - Mehrleistung</t>
  </si>
  <si>
    <t xml:space="preserve">    485</t>
  </si>
  <si>
    <t>04850</t>
  </si>
  <si>
    <t>Arznei- und Verbandmittel im Ausland</t>
  </si>
  <si>
    <t xml:space="preserve">    486</t>
  </si>
  <si>
    <t>04860</t>
  </si>
  <si>
    <t>Krankenhausbehandlung im Ausland</t>
  </si>
  <si>
    <t xml:space="preserve">    487</t>
  </si>
  <si>
    <t>04870</t>
  </si>
  <si>
    <t>Umlage bei Leistungsaushilfe nach zwischenstaatlichem Recht</t>
  </si>
  <si>
    <t xml:space="preserve">    488</t>
  </si>
  <si>
    <t>04880</t>
  </si>
  <si>
    <t>Dialysebehandlung im Ausland</t>
  </si>
  <si>
    <t xml:space="preserve">    489</t>
  </si>
  <si>
    <t>04890</t>
  </si>
  <si>
    <t>Übrige RSA-berücksichtigungsfähige Aufwendungen für Leistungen in EG- und EWR-Staaten nach §140e SGB V</t>
  </si>
  <si>
    <t xml:space="preserve"> 49</t>
  </si>
  <si>
    <t>Fahrkosten</t>
  </si>
  <si>
    <t xml:space="preserve">    492</t>
  </si>
  <si>
    <t>04920</t>
  </si>
  <si>
    <t>Flugrettung</t>
  </si>
  <si>
    <t xml:space="preserve">    493</t>
  </si>
  <si>
    <t>04930</t>
  </si>
  <si>
    <t>Krankentransportwagen</t>
  </si>
  <si>
    <t xml:space="preserve">    494</t>
  </si>
  <si>
    <t>04940</t>
  </si>
  <si>
    <t>Rettungswagen</t>
  </si>
  <si>
    <t xml:space="preserve">    495</t>
  </si>
  <si>
    <t>04950</t>
  </si>
  <si>
    <t>Notarztwagen</t>
  </si>
  <si>
    <t xml:space="preserve">    496</t>
  </si>
  <si>
    <t>04960</t>
  </si>
  <si>
    <t>Taxen und Mietwagen</t>
  </si>
  <si>
    <t xml:space="preserve">    499</t>
  </si>
  <si>
    <t>04990</t>
  </si>
  <si>
    <t>Sonstige Fahrkosten</t>
  </si>
  <si>
    <t xml:space="preserve"> 50</t>
  </si>
  <si>
    <t>Ambulante Vorsorgeleistungen in anerkannten Kurorten, stationäre Vorsorge- und Rehabilitationsleistungen, medizinische Leistungen für Mütter und Väter</t>
  </si>
  <si>
    <t xml:space="preserve">    500</t>
  </si>
  <si>
    <t>05000</t>
  </si>
  <si>
    <t>Ambulante Vorsorgeleistungen in anerkannten Kurorten - Sachleistungen - (ohne 579, 581)</t>
  </si>
  <si>
    <t xml:space="preserve">    501</t>
  </si>
  <si>
    <t>05010</t>
  </si>
  <si>
    <t>Ambulante Vorsorgeleistungen in anerkannten Kurorten - Zuschuss zu den sonstigen Kosten (ohne 579 und 581)</t>
  </si>
  <si>
    <t xml:space="preserve">    502</t>
  </si>
  <si>
    <t>05020</t>
  </si>
  <si>
    <t>Stationäre Vorsorgeleistungen (ohne 503, 579 und 581)</t>
  </si>
  <si>
    <t xml:space="preserve">    503</t>
  </si>
  <si>
    <t>05030</t>
  </si>
  <si>
    <t>Stationäre Vorsorgeleistungen - Kinder (ohne 502, 579 und 581)</t>
  </si>
  <si>
    <t xml:space="preserve">    504</t>
  </si>
  <si>
    <t>05040</t>
  </si>
  <si>
    <t>Stationäre Rehabilitationsleistungen - Kinder (ohne 464, 465, 505 und 579)</t>
  </si>
  <si>
    <t xml:space="preserve">    505</t>
  </si>
  <si>
    <t>05050</t>
  </si>
  <si>
    <t>Stationäre Rehabilitationsleistungen (ohne 464, 465, 504 und 579)</t>
  </si>
  <si>
    <t xml:space="preserve">    506</t>
  </si>
  <si>
    <t>05060</t>
  </si>
  <si>
    <t>Medizinische Vorsorge für Mütter und Väter (ohne 579)</t>
  </si>
  <si>
    <t xml:space="preserve">    508</t>
  </si>
  <si>
    <t>05080</t>
  </si>
  <si>
    <t>Medizinische Rehabilitation f. Mütter u. Väter (ohne 579)</t>
  </si>
  <si>
    <t xml:space="preserve">    509</t>
  </si>
  <si>
    <t>05090</t>
  </si>
  <si>
    <t>Persönliche Budgets nach § 17 SGB IX</t>
  </si>
  <si>
    <t xml:space="preserve"> 51</t>
  </si>
  <si>
    <t>Soziale Dienste, Prävention und Selbsthilfe</t>
  </si>
  <si>
    <t>05100</t>
  </si>
  <si>
    <t>Soziale Dienste (ohne 705, 7108 und 7133)</t>
  </si>
  <si>
    <t xml:space="preserve">    511</t>
  </si>
  <si>
    <t>05110</t>
  </si>
  <si>
    <t>Primäre Prävention nach § 20 Abs. 4 Nr. 1 SGB V - verhaltensbezogene Prävention</t>
  </si>
  <si>
    <t xml:space="preserve">    512</t>
  </si>
  <si>
    <t>05120</t>
  </si>
  <si>
    <t>Unterstützung der Versicherten bei Behandlungsfehlern</t>
  </si>
  <si>
    <t xml:space="preserve">    513</t>
  </si>
  <si>
    <t>05130</t>
  </si>
  <si>
    <t>Förderung von Selbsthilfegruppen, -organisationen und -kontaktstellen - nur Zuschuss</t>
  </si>
  <si>
    <t xml:space="preserve">    514</t>
  </si>
  <si>
    <t>05140</t>
  </si>
  <si>
    <t>Förderung von Selbsthilfegruppen, -organisationen und -kontaktstellen -ohne Zuschuss</t>
  </si>
  <si>
    <t xml:space="preserve">    515</t>
  </si>
  <si>
    <t>05155</t>
  </si>
  <si>
    <t>Betriebliche Gesundheitsförderung nach § 20b SGB V, Prävention arbeitsbedingter Gesundheitsgefahren nach § 20c SGB V - Mitglieder ohne Rentner</t>
  </si>
  <si>
    <t xml:space="preserve">    516</t>
  </si>
  <si>
    <t>Verhütung von Zahnerkrankungen (Gruppenprophylaxe) sowie Zahlungen nach der IschGKVLV</t>
  </si>
  <si>
    <t>05156</t>
  </si>
  <si>
    <t>Mittel nach § 20b Absatz 4 SGB V</t>
  </si>
  <si>
    <t>05160</t>
  </si>
  <si>
    <t>Verhütung von Zahnerkrankungen (Gruppenprophylaxe)</t>
  </si>
  <si>
    <t>05163</t>
  </si>
  <si>
    <t>Zahlungen aufgrund der Influenzaschutzimpfung-GKV-Leistungspflichtverordnung (IschGKVLV)</t>
  </si>
  <si>
    <t xml:space="preserve">    517</t>
  </si>
  <si>
    <t>05170</t>
  </si>
  <si>
    <t>Primäre Prävention nach § 20a SGB V - Nichtbetriebliche Lebenswelten und Gesundheitsförderung</t>
  </si>
  <si>
    <t xml:space="preserve">    518</t>
  </si>
  <si>
    <t>Schutzimpfungen nach § 20i SGB V</t>
  </si>
  <si>
    <t>05180</t>
  </si>
  <si>
    <t>Schutzimpfungen nach § 20i SGB V (Satzungsleistungen)</t>
  </si>
  <si>
    <t>05183</t>
  </si>
  <si>
    <t>Schutzimpfungen nach § 20i SGB V - Regelleistungen - ärztliches Honorar</t>
  </si>
  <si>
    <t>05186</t>
  </si>
  <si>
    <t>Schutzimpfungen nach § 20i SGB V- Regelleistungen - Arzneimittel (Impfstoffe)</t>
  </si>
  <si>
    <t xml:space="preserve">    519</t>
  </si>
  <si>
    <t>Rabatte auf Impstoffe</t>
  </si>
  <si>
    <t>05190</t>
  </si>
  <si>
    <t>Rabatte auf Impfstoffe</t>
  </si>
  <si>
    <t xml:space="preserve"> 52</t>
  </si>
  <si>
    <t>Früherkennungsmaßnahmen und Modellvorhaben / Förderung der Weiterbildung in der Allgemeinmedizin</t>
  </si>
  <si>
    <t xml:space="preserve">    520</t>
  </si>
  <si>
    <t>05200</t>
  </si>
  <si>
    <t>Maßnahmen zur Früherkennung von Krankheiten bei Kindern</t>
  </si>
  <si>
    <t xml:space="preserve">    521</t>
  </si>
  <si>
    <t>05210</t>
  </si>
  <si>
    <t>Maßnahmen zur Früherkennung von Krebserkrankungen bei Frauen</t>
  </si>
  <si>
    <t xml:space="preserve">    522</t>
  </si>
  <si>
    <t>05220</t>
  </si>
  <si>
    <t>Maßnahmen zur Früherkennung von Krebserkrankungen bei Männern</t>
  </si>
  <si>
    <t xml:space="preserve">    523</t>
  </si>
  <si>
    <t>05230</t>
  </si>
  <si>
    <t>Maßnahmen zur Früherkennung von anderen Krankheiten</t>
  </si>
  <si>
    <t xml:space="preserve">    524</t>
  </si>
  <si>
    <t>05240</t>
  </si>
  <si>
    <t>Modellvorhaben nach § 63 Abs. 1 SGB V und Abs. 3c SGB V</t>
  </si>
  <si>
    <t xml:space="preserve">    525</t>
  </si>
  <si>
    <t>05250</t>
  </si>
  <si>
    <t>Modellvorhaben nach § 63 Abs. 2 SGB V</t>
  </si>
  <si>
    <t xml:space="preserve">    526</t>
  </si>
  <si>
    <t>05260</t>
  </si>
  <si>
    <t>Wissenschaftliche Begleitung von Modellvorhaben</t>
  </si>
  <si>
    <t xml:space="preserve">    527</t>
  </si>
  <si>
    <t>05270</t>
  </si>
  <si>
    <t>Förderung von Einrichtungen zur Verbraucher- und Patientenberatung sowie besonderer Therapieformen (§§ 65b und 65d SGB V)</t>
  </si>
  <si>
    <t xml:space="preserve">    528</t>
  </si>
  <si>
    <t>Förderung der Weiterbildung in der Allgemeinmedizin nach § 75a SGB V</t>
  </si>
  <si>
    <t>05280</t>
  </si>
  <si>
    <t>Förderung der Weiterbildung in der Allgemeinmedizin nach § 75a SGB V - ambulanter Bereich</t>
  </si>
  <si>
    <t>05283</t>
  </si>
  <si>
    <t>Förderung der Weiterbildung in der Allgemeinmedizin nach § 75a SGB V - stationärer Bereich</t>
  </si>
  <si>
    <t xml:space="preserve"> 53</t>
  </si>
  <si>
    <t>Empfängnisverhütung, Sterilisation und Schwangerschaftsabbruch</t>
  </si>
  <si>
    <t xml:space="preserve">    530</t>
  </si>
  <si>
    <t>05300</t>
  </si>
  <si>
    <t>Ärztliche Beratung und Behandlung</t>
  </si>
  <si>
    <t xml:space="preserve">    531</t>
  </si>
  <si>
    <t>05310</t>
  </si>
  <si>
    <t xml:space="preserve">    532</t>
  </si>
  <si>
    <t>05320</t>
  </si>
  <si>
    <t>Arznei- und Verbandmittel</t>
  </si>
  <si>
    <t xml:space="preserve">    537</t>
  </si>
  <si>
    <t>05370</t>
  </si>
  <si>
    <t xml:space="preserve">    539</t>
  </si>
  <si>
    <t>05390</t>
  </si>
  <si>
    <t>Übrige Aufwendungen</t>
  </si>
  <si>
    <t xml:space="preserve"> 54</t>
  </si>
  <si>
    <t>Ergänzende Leistungen zur Rehabilitation, Belastungserprobung, Arbeitstherapie, Behandlung in sozialpädiatrischen Zentren und psychiatrischen Institutsambulanzen</t>
  </si>
  <si>
    <t xml:space="preserve">    540</t>
  </si>
  <si>
    <t>05400</t>
  </si>
  <si>
    <t>Beiträge zur Unfallversicherung für Rehabilitanden</t>
  </si>
  <si>
    <t xml:space="preserve">    541</t>
  </si>
  <si>
    <t>05410</t>
  </si>
  <si>
    <t>Rehabilitationssport</t>
  </si>
  <si>
    <t xml:space="preserve">    542</t>
  </si>
  <si>
    <t>Sonstige ergänzende Leistungen zur Rehabilitation (ohne 546, 547, 579 und 583)</t>
  </si>
  <si>
    <t>05420</t>
  </si>
  <si>
    <t>Sonstige ergänzende Leistungen zur Rehabilitation nach § 43 Abs. 1 SGB V/ § 8 KVLG 1989</t>
  </si>
  <si>
    <t>05423</t>
  </si>
  <si>
    <t>Sonstige ergänzende Leistungen zur Rehabilitation nach § 43 Abs. 2 SGB V/ § 8 KVLG 1989</t>
  </si>
  <si>
    <t xml:space="preserve">    543</t>
  </si>
  <si>
    <t>Behandlung in sozialpädiatrischen Zentren nach § 119 SGB V / Behandlung in medizinischen Behandlungszentren nach § 119c SGB V</t>
  </si>
  <si>
    <t>05430</t>
  </si>
  <si>
    <t>Behandlung in sozialpädiatrischen Zentren nach § 119 SGB V</t>
  </si>
  <si>
    <t>05433</t>
  </si>
  <si>
    <t>Behandlung in medizinischen Behandlungszentren nach § 119c SGB V</t>
  </si>
  <si>
    <t xml:space="preserve">    544</t>
  </si>
  <si>
    <t>Behandlung in psychiatrischen / geriatrischen Institutsambulanzen</t>
  </si>
  <si>
    <t>05440</t>
  </si>
  <si>
    <t>Behandlung in psychiatrischen Institutsambulanzen nach § 118 SGB V</t>
  </si>
  <si>
    <t>05443</t>
  </si>
  <si>
    <t>Behandlung in geriatrischen Institutsambulanzen nach § 118 a SGB V</t>
  </si>
  <si>
    <t xml:space="preserve">    545</t>
  </si>
  <si>
    <t>05450</t>
  </si>
  <si>
    <t>Belastungserprobung und Arbeitstherapie</t>
  </si>
  <si>
    <t xml:space="preserve">    546</t>
  </si>
  <si>
    <t>05460</t>
  </si>
  <si>
    <t>Ambulante Rehabilitationsmaßnahmen - ohne ambulante Anschlussrehabilitation (ohne 542, 547 und 579)</t>
  </si>
  <si>
    <t xml:space="preserve">    547</t>
  </si>
  <si>
    <t>05470</t>
  </si>
  <si>
    <t>Ambulante Anschlussrehabilitation (ohne 542, 546 und 578)</t>
  </si>
  <si>
    <t xml:space="preserve">    548</t>
  </si>
  <si>
    <t>05480</t>
  </si>
  <si>
    <t>Früherkennung und Frühförderung nach § 30 SGB IX i. V. m. § 56 SGB IX</t>
  </si>
  <si>
    <t xml:space="preserve">    549</t>
  </si>
  <si>
    <t>05490</t>
  </si>
  <si>
    <t>Prämien/Boni an Arbeitgeber nach § 65a Abs. 2 SGB V und § 84 Abs. 3 SGB I</t>
  </si>
  <si>
    <t xml:space="preserve"> 55</t>
  </si>
  <si>
    <t>Leistungen bei Schwangerschaft und Mutterschaft</t>
  </si>
  <si>
    <t xml:space="preserve">    550</t>
  </si>
  <si>
    <t>05500</t>
  </si>
  <si>
    <t>Ärztliche Betreuung</t>
  </si>
  <si>
    <t xml:space="preserve">    551</t>
  </si>
  <si>
    <t>05510</t>
  </si>
  <si>
    <t>Hebammenhilfe</t>
  </si>
  <si>
    <t xml:space="preserve">    552</t>
  </si>
  <si>
    <t>05520</t>
  </si>
  <si>
    <t>Stationäre Entbindung</t>
  </si>
  <si>
    <t xml:space="preserve">    553</t>
  </si>
  <si>
    <t>05530</t>
  </si>
  <si>
    <t>Häusliche Pflege wegen Schwangerschaft oder Entbindung</t>
  </si>
  <si>
    <t xml:space="preserve">    554</t>
  </si>
  <si>
    <t>05540</t>
  </si>
  <si>
    <t>Haushaltshilfe wegen Schwangerschaft oder Entbindung</t>
  </si>
  <si>
    <t xml:space="preserve">    555</t>
  </si>
  <si>
    <t>05550</t>
  </si>
  <si>
    <t>Sonstige Sachleistungen</t>
  </si>
  <si>
    <t xml:space="preserve">    556</t>
  </si>
  <si>
    <t>05560</t>
  </si>
  <si>
    <t>Mutterschaftsgeld, Zuschüsse zum Mutterschaftsgeld und Beiträge zur Bundesagentur für Arbeit aus Mutterschaftsgeld</t>
  </si>
  <si>
    <t xml:space="preserve">    559</t>
  </si>
  <si>
    <t>05590</t>
  </si>
  <si>
    <t xml:space="preserve"> 56</t>
  </si>
  <si>
    <t>Betriebs-, Haushaltshilfe und häusliche Krankenpflege</t>
  </si>
  <si>
    <t xml:space="preserve">    560</t>
  </si>
  <si>
    <t>05600</t>
  </si>
  <si>
    <t>Gestellte Betriebshilfe - Regelleistung -</t>
  </si>
  <si>
    <t xml:space="preserve">    561</t>
  </si>
  <si>
    <t>05610</t>
  </si>
  <si>
    <t>Erstattung für selbstbeschaffte Betriebshilfe - Regelleistung -</t>
  </si>
  <si>
    <t xml:space="preserve">    562</t>
  </si>
  <si>
    <t>05620</t>
  </si>
  <si>
    <t>Betriebshilfe - Mehrleistung -</t>
  </si>
  <si>
    <t xml:space="preserve">    563</t>
  </si>
  <si>
    <t>Behandlungspflege und Intensivpflege nach § 37 Absatz 2 Satz 1 SGB V</t>
  </si>
  <si>
    <t>05630</t>
  </si>
  <si>
    <t>Behandlungspflege nach § 37 Abs. 2 Satz 1 SGB V (ohne 5633 bis 5638)</t>
  </si>
  <si>
    <t>05633</t>
  </si>
  <si>
    <t>Intensivpflege in stationären Pflegeeinrichtungen</t>
  </si>
  <si>
    <t>05636</t>
  </si>
  <si>
    <t>Intensivpflege ambulant</t>
  </si>
  <si>
    <t xml:space="preserve">    564</t>
  </si>
  <si>
    <t>05640</t>
  </si>
  <si>
    <t>Gestellte Haushaltshilfe - Regelleistung -</t>
  </si>
  <si>
    <t xml:space="preserve">    565</t>
  </si>
  <si>
    <t>05650</t>
  </si>
  <si>
    <t>Erstattung für selbstbeschaffte Haushaltshilfe - Regelleistung  -</t>
  </si>
  <si>
    <t xml:space="preserve">    566</t>
  </si>
  <si>
    <t>05660</t>
  </si>
  <si>
    <t>Haushaltshilfe - Mehrleistung -</t>
  </si>
  <si>
    <t xml:space="preserve">    567</t>
  </si>
  <si>
    <t xml:space="preserve">Häusliche Krankenpflege - Regelleistung - </t>
  </si>
  <si>
    <t>05670</t>
  </si>
  <si>
    <t>Häusliche Krankenpflege nach § 37 Abs. 1 Satz 1 SGB V/ § 8 KVLG 1989</t>
  </si>
  <si>
    <t>05673</t>
  </si>
  <si>
    <t>Häusliche Krankenpflege nach § 37 Abs. 1a Satz 1 SGB V/ § 8 KVLG 1989</t>
  </si>
  <si>
    <t xml:space="preserve">    568</t>
  </si>
  <si>
    <t xml:space="preserve">Häusliche Krankenpflege - Ermessensleistung - </t>
  </si>
  <si>
    <t>05680</t>
  </si>
  <si>
    <t>Häusliche Krankenpflege nach § 37 Abs. 1 Satz 5 SGB V/ § 8 KVLG 1989</t>
  </si>
  <si>
    <t>05683</t>
  </si>
  <si>
    <t>Häusliche Krankenpflege nach § 37 Abs. 1a Satz 2 SGB V/ § 8 KVLG 1989</t>
  </si>
  <si>
    <t xml:space="preserve">    569</t>
  </si>
  <si>
    <t>Häusliche Krankenpflege nach § 37 Abs. 2 Satz 4 SGB V / Kurzzeitpflege nach § 39c SGB V</t>
  </si>
  <si>
    <t>05690</t>
  </si>
  <si>
    <t>Häusliche Krankenpflege nach § 37 Abs. 2 Satz 4 SGB V</t>
  </si>
  <si>
    <t>05693</t>
  </si>
  <si>
    <t>Kurzzeitpflege nach §39c SGB V</t>
  </si>
  <si>
    <t xml:space="preserve"> 57</t>
  </si>
  <si>
    <t>Besondere Versorgung nach § 140a SGB V / Integrierte Versorgung nach § 140a SGB V in der bis 22.07.2015 geltenden Fassung (ohne 586, 587, 588 und 589)</t>
  </si>
  <si>
    <t xml:space="preserve">    570</t>
  </si>
  <si>
    <t>05700</t>
  </si>
  <si>
    <t>Ambulante ärztliche Behandlung</t>
  </si>
  <si>
    <t xml:space="preserve">    571</t>
  </si>
  <si>
    <t>05710</t>
  </si>
  <si>
    <t>Zahnärztliche Behandlung/Zahnersatz</t>
  </si>
  <si>
    <t xml:space="preserve">    572</t>
  </si>
  <si>
    <t>05720</t>
  </si>
  <si>
    <t xml:space="preserve">    573</t>
  </si>
  <si>
    <t>05730</t>
  </si>
  <si>
    <t>Arznei- und Verbandmittel aus Apotheken und von Sonstigen</t>
  </si>
  <si>
    <t xml:space="preserve">    574</t>
  </si>
  <si>
    <t>05740</t>
  </si>
  <si>
    <t>Heilmittel und Behandlung durch sonstige Heilpersonen</t>
  </si>
  <si>
    <t xml:space="preserve">    575</t>
  </si>
  <si>
    <t>05750</t>
  </si>
  <si>
    <t xml:space="preserve">    576</t>
  </si>
  <si>
    <t>Krankenhausbehandlung, stationäre Anschluss-Rehabilitation und teilstationäre Behandlung in Dialysestationen</t>
  </si>
  <si>
    <t>05760</t>
  </si>
  <si>
    <t>Krankenhausbehandlung und stationäre Anschluss-Rehabilitation im Rahmen der Verträge nach § 140a SGB V und § 140a SGB V in der bis 22.07.2015 geltenden Fassung</t>
  </si>
  <si>
    <t>05763</t>
  </si>
  <si>
    <t>Teilstationäre Behandlung in Dialysestationen im Rahmen der Verträge nach § 140a SGB V und § 140a SGB V in der bis 22.07.2015 geltenden Fassung</t>
  </si>
  <si>
    <t xml:space="preserve">    577</t>
  </si>
  <si>
    <t>05770</t>
  </si>
  <si>
    <t>Behandlungspflege/Häusliche Krankenpflege (Regelleistungen)</t>
  </si>
  <si>
    <t xml:space="preserve">    578</t>
  </si>
  <si>
    <t>05780</t>
  </si>
  <si>
    <t>Übrige RSA-berücksichtigungsfähige Leistungsausgaben</t>
  </si>
  <si>
    <t xml:space="preserve">    579</t>
  </si>
  <si>
    <t>05790</t>
  </si>
  <si>
    <t>Übrige Satzungs- und Ermessensleistungen</t>
  </si>
  <si>
    <t xml:space="preserve"> 58</t>
  </si>
  <si>
    <t>Mehrleistungen im Rahmen DMP / Besondere Versorgung nach § 140a SGB V / Integrierte Versorgung nach § 140a SGB V in der bis 22.07.2015 geltenden Fassung (ohne 57) / Projekte nach § 92a SGB V</t>
  </si>
  <si>
    <t xml:space="preserve">    581</t>
  </si>
  <si>
    <t>05810</t>
  </si>
  <si>
    <t>Medizinische Vorsorgeleistungen - DMP</t>
  </si>
  <si>
    <t xml:space="preserve">    583</t>
  </si>
  <si>
    <t>05830</t>
  </si>
  <si>
    <t>Ergänzende Leistungen zur Rehabilitation - DMP</t>
  </si>
  <si>
    <t xml:space="preserve">    584</t>
  </si>
  <si>
    <t>05840</t>
  </si>
  <si>
    <t>Ausgaben für Projekte nach § 92a SGB V</t>
  </si>
  <si>
    <t xml:space="preserve">    586</t>
  </si>
  <si>
    <t>05860</t>
  </si>
  <si>
    <t>Leistungen nach § 140a Abs. 2 Satz 2 SGB V</t>
  </si>
  <si>
    <t xml:space="preserve">    587</t>
  </si>
  <si>
    <t>05870</t>
  </si>
  <si>
    <t>Besondere Versorgung nach § 140a SGB V und integrierte Versorgung nach § 140a SGB V in der bis 22.07.2015 geltenden Fassung - Rabatte</t>
  </si>
  <si>
    <t xml:space="preserve">    588</t>
  </si>
  <si>
    <t>05880</t>
  </si>
  <si>
    <t>Sonstige nicht zuordenbare Aufwendungen für Leistungen nach § 140a SGB V und Leistungen nach § 140a SGB V in der bis 22.07.2015 geltenden Fassung</t>
  </si>
  <si>
    <t xml:space="preserve">    589</t>
  </si>
  <si>
    <t>05890</t>
  </si>
  <si>
    <t>Für Zwecke der Integrierten Versorgung verwendete Mittel aus der Anschubfinanzierung nach § 140d SGB V</t>
  </si>
  <si>
    <t xml:space="preserve"> 59</t>
  </si>
  <si>
    <t>Sonstige Leistungen</t>
  </si>
  <si>
    <t xml:space="preserve">    590</t>
  </si>
  <si>
    <t>05900</t>
  </si>
  <si>
    <t>Medizinischer Dienst</t>
  </si>
  <si>
    <t xml:space="preserve">    591</t>
  </si>
  <si>
    <t>05910</t>
  </si>
  <si>
    <t>Gutachterkosten im Zusammenhang mit der Leistungsgewährung (ohne 590)</t>
  </si>
  <si>
    <t xml:space="preserve">    592</t>
  </si>
  <si>
    <t>05920</t>
  </si>
  <si>
    <t>Gebärdensprachdolmetscher sowie medizinische, psychologische und pädagogische Hilfen (§ 17 Abs. 2 SGBI/§ 19 Abs. 1 SGB X, § 26 Abs. 3 SGB IX)</t>
  </si>
  <si>
    <t xml:space="preserve">    593</t>
  </si>
  <si>
    <t>05930</t>
  </si>
  <si>
    <t>Forschungsvorhaben nach § 287 SGB V</t>
  </si>
  <si>
    <t xml:space="preserve">    594</t>
  </si>
  <si>
    <t>05940</t>
  </si>
  <si>
    <t>Zuschüsse zu stationären Hospizen</t>
  </si>
  <si>
    <t xml:space="preserve">    595</t>
  </si>
  <si>
    <t>Förderung ambulanter Hospizdienste / Gesundheitliche Versorgungsplanung</t>
  </si>
  <si>
    <t>05950</t>
  </si>
  <si>
    <t>Förderung ambulanter Hospizdienste</t>
  </si>
  <si>
    <t>05953</t>
  </si>
  <si>
    <t>Gesundheitliche Versorgungsplanung nach § 132g SGB V</t>
  </si>
  <si>
    <t xml:space="preserve">    596</t>
  </si>
  <si>
    <t>05960</t>
  </si>
  <si>
    <t>Versichertenbonus nach § 31 Abs. 3 SGB V</t>
  </si>
  <si>
    <t xml:space="preserve">    597</t>
  </si>
  <si>
    <t>05970</t>
  </si>
  <si>
    <t>Versichertenbonus nach § 65a Abs. 1 und 2 SGB V</t>
  </si>
  <si>
    <t xml:space="preserve">    598</t>
  </si>
  <si>
    <t>Erstattungen nach § 62 SGB V/ § 8 KVLG 1989 sowie Vorauszahlungen auf Zuzahlungen</t>
  </si>
  <si>
    <t>05980</t>
  </si>
  <si>
    <t>Erstattung nach § 62 SGB V / § 8 KVLG 1989</t>
  </si>
  <si>
    <t>05985</t>
  </si>
  <si>
    <t>Vorauszahlungen von Zuzahlungen</t>
  </si>
  <si>
    <t xml:space="preserve">    599</t>
  </si>
  <si>
    <t>Übrige Leistungen</t>
  </si>
  <si>
    <t>05990</t>
  </si>
  <si>
    <t>05993</t>
  </si>
  <si>
    <t xml:space="preserve"> 5</t>
  </si>
  <si>
    <t>05999</t>
  </si>
  <si>
    <t>Kontenklasse 4/5 insgesamt</t>
  </si>
  <si>
    <t xml:space="preserve"> 60</t>
  </si>
  <si>
    <t>Schuldzinsen und sonstige Vermögensaufwendungen (ohne 66)</t>
  </si>
  <si>
    <t xml:space="preserve">    601</t>
  </si>
  <si>
    <t>06010</t>
  </si>
  <si>
    <t>Schuldzinsen</t>
  </si>
  <si>
    <t xml:space="preserve">    603</t>
  </si>
  <si>
    <t>Zuschreibungen zu Rückstellungen</t>
  </si>
  <si>
    <t>06030</t>
  </si>
  <si>
    <t>Zuschreibungen zur Versorgungsrücklage</t>
  </si>
  <si>
    <t>06031</t>
  </si>
  <si>
    <t>Zuschreibungen zu Rückstellungen für Verpflichtung aus Altersversorgungszusagen</t>
  </si>
  <si>
    <t xml:space="preserve">    609</t>
  </si>
  <si>
    <t>06090</t>
  </si>
  <si>
    <t>Sonstige Vermögensaufwendungen (ohne 66)</t>
  </si>
  <si>
    <t xml:space="preserve"> 62</t>
  </si>
  <si>
    <t>Zahlungen zu Lasten des Bundes nach dem KVLG 1989</t>
  </si>
  <si>
    <t>06202</t>
  </si>
  <si>
    <t>Zahlungen nach § 37 Abs. 3 i. V. m. § 4 Abs.3 und § 59 Abs. 3 KVLG 1989</t>
  </si>
  <si>
    <t xml:space="preserve"> 63</t>
  </si>
  <si>
    <t>Aufwendungen aus Wahltarifen nach § 53 SGB V und Aufwendungen nach § 11 Abs. 6 SGB V</t>
  </si>
  <si>
    <t xml:space="preserve">    630</t>
  </si>
  <si>
    <t>Aufwendungen nach § 11 Abs. 6 SGB V</t>
  </si>
  <si>
    <t>06300</t>
  </si>
  <si>
    <t>06302</t>
  </si>
  <si>
    <t>Aufwendungen nach § 11 Abs. 6 SGB V - Altenteiler -</t>
  </si>
  <si>
    <t xml:space="preserve">    632</t>
  </si>
  <si>
    <t xml:space="preserve">Prämienzahlungen an Mitglieder nach § 53 Abs. 1 SGB V </t>
  </si>
  <si>
    <t>06320</t>
  </si>
  <si>
    <t>Prämienzahlungen an Mitglieder nach § 53 Abs. 1 SGB V</t>
  </si>
  <si>
    <t>06322</t>
  </si>
  <si>
    <t>Prämienzahlungen an Mitglieder nach § 53 Abs. 1 SGB V - Altenteiler -</t>
  </si>
  <si>
    <t xml:space="preserve">    633</t>
  </si>
  <si>
    <t xml:space="preserve">Prämienzahlungen an Mitglieder nach § 53 Abs. 2 SGB V bei Nichtinanspruchnahme von Leistungen </t>
  </si>
  <si>
    <t>06330</t>
  </si>
  <si>
    <t>Prämienzahlungen an Mitglieder nach § 53 Abs. 2 SGB V bei Nichtinanspruchnahme von Leistungen</t>
  </si>
  <si>
    <t>06332</t>
  </si>
  <si>
    <t>Prämienzahlungen an Mitglieder nach § 53 Abs. 2 SGB V bei Nichtinanspruchnahme von Leistungen - Altenteiler -</t>
  </si>
  <si>
    <t xml:space="preserve">    634</t>
  </si>
  <si>
    <t xml:space="preserve">Prämienzahlungen oder Zuzahlungsermäßigungen an Versicherte nach § 53 Abs. 3 SGB V für die Teilnahme an besonderen Versorgungsformen </t>
  </si>
  <si>
    <t>06340</t>
  </si>
  <si>
    <t>Prämienzahlungen oder Zuzahlungsermäßigungen an Versicherte nach § 53 Abs. 3 SGB V für die Teilnahme an besonderen Versorgungsformen</t>
  </si>
  <si>
    <t>06342</t>
  </si>
  <si>
    <t>Prämienzahlungen oder Zuzahlungsermäßigungen an Versicherte nach § 53 Abs. 3 SGB V für die Teilnahme an besonderen Versorgungsformen - Altenteiler -</t>
  </si>
  <si>
    <t xml:space="preserve">    635</t>
  </si>
  <si>
    <t>Kostenerstattungen an die Versicherten nach § 53 Abs. 4 SGB V</t>
  </si>
  <si>
    <t>06350</t>
  </si>
  <si>
    <t>06352</t>
  </si>
  <si>
    <t>Kostenerstattungen an die Versicherten nach § 53 Abs. 4 SGB V - Altenteiler -</t>
  </si>
  <si>
    <t xml:space="preserve">    636</t>
  </si>
  <si>
    <t>Übernommene Kosten für Arzneimittel, die nach § 34 Abs. 1 Satz 1 SGB V von der Versorgung ausgeschlossen sind (§ 53 Abs. 5 SGB V)</t>
  </si>
  <si>
    <t>06360</t>
  </si>
  <si>
    <t>06362</t>
  </si>
  <si>
    <t>Übernommene Kosten für Arzneimittel, die nach § 34 Abs. 1 Satz 1 SGB V von der Versorgung ausgeschlossen sind (§ 53 Abs. 5 SGB V) - Altenteiler -</t>
  </si>
  <si>
    <t xml:space="preserve">    639</t>
  </si>
  <si>
    <t>Prämienzahlungen an das Mitglied bei Leistungsbeschränkung (§ 53 Abs. 7 SGB V)</t>
  </si>
  <si>
    <t>06390</t>
  </si>
  <si>
    <t>06392</t>
  </si>
  <si>
    <t>Prämienzahlungen an das Mitglied bei Leistungsbeschränkung (§ 53 Abs. 7 SGB V) - Altenteiler -</t>
  </si>
  <si>
    <t xml:space="preserve"> 64</t>
  </si>
  <si>
    <t>Aufwendungen für Innovationsfonds und Strukturfonds</t>
  </si>
  <si>
    <t xml:space="preserve">    641</t>
  </si>
  <si>
    <t>Aufwendungen der Krankenkassen für den Innovationsfonds</t>
  </si>
  <si>
    <t>06410</t>
  </si>
  <si>
    <t>Finanzierungsanteil nach § 92a Abs. 4 Satz 1 bzw. § 221 Abs. 3 Satz 1 Nr. 1 SGB V der Krankenkassen am Innovationsfonds</t>
  </si>
  <si>
    <t>06412</t>
  </si>
  <si>
    <t>Finanzierungsanteil der LKK am Innovationsfonds nach § 221 Abs. 3 Satz 1 Nr. 1 SGB V - Altenteiler -</t>
  </si>
  <si>
    <t xml:space="preserve">    642</t>
  </si>
  <si>
    <t>Aufwendungen der Krankenkassen für den Strukturfonds (LKK)</t>
  </si>
  <si>
    <t>06420</t>
  </si>
  <si>
    <t>Finanzierungsanteil der LKK am Strukturfonds nach § 221 Abs. 3 Satz 1 Nr. 2 SGB V</t>
  </si>
  <si>
    <t>06422</t>
  </si>
  <si>
    <t>Finanzierungsanteil der LKK am Strukturfonds nach § 221 Abs. 3 Satz 1 Nr. 2 SGB V  Altenteiler </t>
  </si>
  <si>
    <t xml:space="preserve"> 66</t>
  </si>
  <si>
    <t>Verluste durch Wertminderungen der Aktiva und durch Wertsteigerungen der Passiva</t>
  </si>
  <si>
    <t xml:space="preserve">    660</t>
  </si>
  <si>
    <t>06600</t>
  </si>
  <si>
    <t>Verluste der Aktiva</t>
  </si>
  <si>
    <t xml:space="preserve">    665</t>
  </si>
  <si>
    <t>06650</t>
  </si>
  <si>
    <t>Verluste der Passiva</t>
  </si>
  <si>
    <t xml:space="preserve"> 67</t>
  </si>
  <si>
    <t>Ausgaben für Finanzausgleiche, Zuweisungen aus dem Gesundheitsfonds, Zahlungen aus dem Einkommensausgleich, Umlagebeiträge für Haftungsverbünde</t>
  </si>
  <si>
    <t xml:space="preserve">    670</t>
  </si>
  <si>
    <t>06700</t>
  </si>
  <si>
    <t>Ausgaben für den Finanzausgleich für aufwendige Leistungsfälle nach § 265 SGB V</t>
  </si>
  <si>
    <t xml:space="preserve">    672</t>
  </si>
  <si>
    <t>Ausgaben für finanzielle Hilfen, Umlagebeiträge für Haftungsverbünde</t>
  </si>
  <si>
    <t>06720</t>
  </si>
  <si>
    <t>Ausgaben für finanzielle Hilfen in besonderen Notlagen</t>
  </si>
  <si>
    <t xml:space="preserve"> 68</t>
  </si>
  <si>
    <t>Bonuszahlungen nach § 84 Abs. 4 und 8 SGB V</t>
  </si>
  <si>
    <t xml:space="preserve">    680</t>
  </si>
  <si>
    <t>Bonuszahlungen für Arznei- und Verbandmittel nach § 84 Abs. 4 SGB V</t>
  </si>
  <si>
    <t>06800</t>
  </si>
  <si>
    <t>06802</t>
  </si>
  <si>
    <t>Bonuszahlungen für Arznei- und Verbandmittel nach § 84 Abs. 4 SGB V - Altenteiler -</t>
  </si>
  <si>
    <t xml:space="preserve">    681</t>
  </si>
  <si>
    <t>Bonuszahlungen Heilmittel nach § 84 Abs. 4  i. V. m. Abs. 8 SGB V</t>
  </si>
  <si>
    <t>06810</t>
  </si>
  <si>
    <t>06812</t>
  </si>
  <si>
    <t>Bonuszahlungen Heilmittel nach § 84 Abs. 4  i. V. m. Abs. 8 SGB V  - Altenteiler -</t>
  </si>
  <si>
    <t xml:space="preserve"> 69</t>
  </si>
  <si>
    <t>Sonstige Aufwendungen</t>
  </si>
  <si>
    <t xml:space="preserve">    691</t>
  </si>
  <si>
    <t>06910</t>
  </si>
  <si>
    <t>Zahlungen nach G 131 (ohne § 63 dieses Gesetzes)</t>
  </si>
  <si>
    <t xml:space="preserve">    692</t>
  </si>
  <si>
    <t>06920</t>
  </si>
  <si>
    <t>Zwangsgelder nach § 175 Abs. 2a SGB V / § 252 Abs. 6 SGB V</t>
  </si>
  <si>
    <t xml:space="preserve">    693</t>
  </si>
  <si>
    <t>Zinsen nach § 44 SGB I, § 27 Abs. 1 SGB IV, § 28r SGB IV, § 108 Abs. 2 SGB X, § 11 Abs. 1 Satz 3 BPflV und § 66 SGB XI</t>
  </si>
  <si>
    <t>06930</t>
  </si>
  <si>
    <t>Zinsen nach § 44 SGB I, § 27 Abs. 1 SGB IV, § 28r SGB IV, § 108 Abs. 2 SGB X und § 11 Abs. 1 Satz 3 BPflV</t>
  </si>
  <si>
    <t>06932</t>
  </si>
  <si>
    <t>Zinsen nach § 44 SGB I, § 27 Abs. 1 SGB IV, § 28r SGB IV, § 108 Abs. 2 SGB X und § 11 Abs. 1 Satz 3 BPflV - Altenteiler -</t>
  </si>
  <si>
    <t>06933</t>
  </si>
  <si>
    <t>Zinsen an den Ausgleichsfonds der Pflegeversicherung</t>
  </si>
  <si>
    <t xml:space="preserve">    694</t>
  </si>
  <si>
    <t>06940</t>
  </si>
  <si>
    <t>Ausgaben für die persönliche elektronische Gesundheitsakte</t>
  </si>
  <si>
    <t xml:space="preserve">    695</t>
  </si>
  <si>
    <t>06950</t>
  </si>
  <si>
    <t>Kosten der Prüfungs- und Beschwerdeausschüsse für Wirtschaftlichkeitsprüfungen in der vertragsärztlichen Versorgung</t>
  </si>
  <si>
    <t xml:space="preserve">    696</t>
  </si>
  <si>
    <t>Zahlungen bei nicht rechtzeitig durchgeführten Maßnahmen der medizinischen Rehabilitation</t>
  </si>
  <si>
    <t>06960</t>
  </si>
  <si>
    <t>06962</t>
  </si>
  <si>
    <t>Zahlungen bei nicht rechtzeitig durchgeführten Maßnahmen der medizinischen Rehabilitation - Altenteiler</t>
  </si>
  <si>
    <t xml:space="preserve">    697</t>
  </si>
  <si>
    <t>06970</t>
  </si>
  <si>
    <t>Kosten für die elektronische Gesundheitskarte</t>
  </si>
  <si>
    <t xml:space="preserve">    699</t>
  </si>
  <si>
    <t>06990</t>
  </si>
  <si>
    <t>06991</t>
  </si>
  <si>
    <t>Aufwendungen für den Solidarzuschlag nach § 38 Abs. 4 KVLG 1989</t>
  </si>
  <si>
    <t xml:space="preserve"> 6</t>
  </si>
  <si>
    <t>06999</t>
  </si>
  <si>
    <t>Kontenklasse 6 insgesamt</t>
  </si>
  <si>
    <t xml:space="preserve"> 70</t>
  </si>
  <si>
    <t>Persönliche Verwaltungskosten</t>
  </si>
  <si>
    <t xml:space="preserve">    700</t>
  </si>
  <si>
    <t>Dienstbezüge, Gehälter und Löhne</t>
  </si>
  <si>
    <t>07000</t>
  </si>
  <si>
    <t>Dienstbezüge der Beamten und DO-Angestellten</t>
  </si>
  <si>
    <t>07001</t>
  </si>
  <si>
    <t>Vergütungen der Arbeitnehmer einschließlich Vergütung der hauptamtlichen Vorstandsmitglieder</t>
  </si>
  <si>
    <t>07003</t>
  </si>
  <si>
    <t>Beschäftigungsentgelte</t>
  </si>
  <si>
    <t>07004</t>
  </si>
  <si>
    <t>Verwaltungskosten für Mitgliederwerbung von privaten Dienstleistern</t>
  </si>
  <si>
    <t xml:space="preserve">    701</t>
  </si>
  <si>
    <t>Versicherungsbeiträge und Prämien</t>
  </si>
  <si>
    <t>07010</t>
  </si>
  <si>
    <t>Nachversicherungsbeiträge</t>
  </si>
  <si>
    <t>07011</t>
  </si>
  <si>
    <t>Sozialversicherungsbeiträge und sonstige Versicherungsbeiträge für den hauptamtlichen Vorstand und für Arbeitnehmer</t>
  </si>
  <si>
    <t>07015</t>
  </si>
  <si>
    <t>Beiträge zur Zusatzversorgung Arbeitnehmer</t>
  </si>
  <si>
    <t>07016</t>
  </si>
  <si>
    <t>Prämien an Rückdeckungsversicherungen</t>
  </si>
  <si>
    <t xml:space="preserve">    702</t>
  </si>
  <si>
    <t>Versorgungsaufwendungen, Aufwendungen für Altersteilzeit und Wertguthaben nach §7b SGB IV</t>
  </si>
  <si>
    <t>07020</t>
  </si>
  <si>
    <t>Ruhegehälter/ Ruhensbezüge, Witwen- und Waisengelder</t>
  </si>
  <si>
    <t>07021</t>
  </si>
  <si>
    <t>Versorgungsbezüge nach § 63 G 131</t>
  </si>
  <si>
    <t>07022</t>
  </si>
  <si>
    <t>Zahlungen an Pensionskassen</t>
  </si>
  <si>
    <t>07023</t>
  </si>
  <si>
    <t>Zuführungen zu und Entnahmen aus den Altersrückstellungen nach § 12 SVRV und § 172c SGB VII</t>
  </si>
  <si>
    <t>07024</t>
  </si>
  <si>
    <t>Einbehaltene Mittel der Versorgungsrücklage</t>
  </si>
  <si>
    <t>07025</t>
  </si>
  <si>
    <t>Renten aus der Zusatzversorgung für Arbeitnehmer</t>
  </si>
  <si>
    <t xml:space="preserve">    703</t>
  </si>
  <si>
    <t>Beihilfen, Unterstützungen und Fürsorgeleistungen</t>
  </si>
  <si>
    <t>07030</t>
  </si>
  <si>
    <t>Beihilfen für Beschäftigte</t>
  </si>
  <si>
    <t>07031</t>
  </si>
  <si>
    <t>Beihilfen für Versorgungsempfänger</t>
  </si>
  <si>
    <t>07032</t>
  </si>
  <si>
    <t>Unterstützungen für Beschäftigte und Versorgungsempfänger</t>
  </si>
  <si>
    <t>07033</t>
  </si>
  <si>
    <t>Fürsorgeleistungen für Beschäftigte und Versorgungsempfänger</t>
  </si>
  <si>
    <t xml:space="preserve">    704</t>
  </si>
  <si>
    <t>Sonstige persönliche Verwaltungskosten</t>
  </si>
  <si>
    <t>07040</t>
  </si>
  <si>
    <t>Zuschüsse zur Gemeinschaftsverpflegung und für soziale Einrichtungen</t>
  </si>
  <si>
    <t>07042</t>
  </si>
  <si>
    <t>Trennungsgeld, Umzugskostenvergütungen und Fahrkostenzuschüsse</t>
  </si>
  <si>
    <t>07044</t>
  </si>
  <si>
    <t>Zuschüsse im Rahmen der Wohnungsfürsorge</t>
  </si>
  <si>
    <t>07049</t>
  </si>
  <si>
    <t>Übrige persönliche Verwaltungskosten</t>
  </si>
  <si>
    <t xml:space="preserve">    705</t>
  </si>
  <si>
    <t>Aufwandsentschädigungen für Werbemaßnahmen</t>
  </si>
  <si>
    <t>07050</t>
  </si>
  <si>
    <t>Aufwandsentschädigung an Mitarbeiter</t>
  </si>
  <si>
    <t>07051</t>
  </si>
  <si>
    <t>Aufwandsentschädigung an andere</t>
  </si>
  <si>
    <t xml:space="preserve"> 71</t>
  </si>
  <si>
    <t>Sächliche Verwaltungskosten</t>
  </si>
  <si>
    <t xml:space="preserve">    710</t>
  </si>
  <si>
    <t>Allgemeine Sachkosten der Verwaltung</t>
  </si>
  <si>
    <t>07100</t>
  </si>
  <si>
    <t>Geschäftsbedarf</t>
  </si>
  <si>
    <t>07101</t>
  </si>
  <si>
    <t>Bücher und Zeitschriften</t>
  </si>
  <si>
    <t>07102</t>
  </si>
  <si>
    <t>Post- und Fernmeldegebühren</t>
  </si>
  <si>
    <t>07103</t>
  </si>
  <si>
    <t>Berufliche Bildung des Personals</t>
  </si>
  <si>
    <t>07104</t>
  </si>
  <si>
    <t>Reisekostenvergütung (ohne 72)</t>
  </si>
  <si>
    <t>07105</t>
  </si>
  <si>
    <t>Außergewöhnlicher Aufwand des hauptamtlichen Vorstandes/ der Geschäftsführung</t>
  </si>
  <si>
    <t>07106</t>
  </si>
  <si>
    <t>Aufklärungsmaßnahmen (ohne KG 51)</t>
  </si>
  <si>
    <t>07107</t>
  </si>
  <si>
    <t>Dienst- und Schutzkleidung</t>
  </si>
  <si>
    <t>07108</t>
  </si>
  <si>
    <t>Werbemaßnahmen</t>
  </si>
  <si>
    <t>07109</t>
  </si>
  <si>
    <t>Sonstige Sachkosten der Verwaltung</t>
  </si>
  <si>
    <t xml:space="preserve">    711</t>
  </si>
  <si>
    <t>Bewirtschaftung und Unterhaltung der Grundstücke, Gebäude und technischen Anlagen</t>
  </si>
  <si>
    <t>07110</t>
  </si>
  <si>
    <t>Bewirtschaftung der Grundstücke, Gebäude und technischen Anlagen</t>
  </si>
  <si>
    <t>07111</t>
  </si>
  <si>
    <t>Mieten und Pachten für Grundstücke, Gebäude und technische Anlagen</t>
  </si>
  <si>
    <t>07112</t>
  </si>
  <si>
    <t>Unterhaltung der Grundstücke, Gebäude und technischen Anlagen</t>
  </si>
  <si>
    <t>07113</t>
  </si>
  <si>
    <t>Abschreibungen für Gebäude</t>
  </si>
  <si>
    <t>07114</t>
  </si>
  <si>
    <t>Sonstige Kosten der Grundstücke, Gebäude und technischen Anlagen</t>
  </si>
  <si>
    <t>07115</t>
  </si>
  <si>
    <t>Abschreibungen von technischen Anlagen</t>
  </si>
  <si>
    <t xml:space="preserve">    712</t>
  </si>
  <si>
    <t>Fahrzeuge</t>
  </si>
  <si>
    <t>07120</t>
  </si>
  <si>
    <t>Betrieb von Kraftfahrzeugen (ohne 7121)</t>
  </si>
  <si>
    <t>07121</t>
  </si>
  <si>
    <t>Abschreibungen von Kraftfahrzeugen</t>
  </si>
  <si>
    <t xml:space="preserve">    713</t>
  </si>
  <si>
    <t>Gegenstände der beweglichen Einrichtung</t>
  </si>
  <si>
    <t>07130</t>
  </si>
  <si>
    <t>Kosten der Gegenstände der beweglichen Einrichtung</t>
  </si>
  <si>
    <t>07131</t>
  </si>
  <si>
    <t>Abschreibungen von Gegenständen der beweglichen Einrichtung</t>
  </si>
  <si>
    <t>07132</t>
  </si>
  <si>
    <t>Mieten für Gegenstände der beweglichen Einrichtung</t>
  </si>
  <si>
    <t>07133</t>
  </si>
  <si>
    <t>Kosten für Gegenstände der beweglichen Einrichtung im Zusammenhang mit Werbemaßnahmen (ohne 7134 und 7135)</t>
  </si>
  <si>
    <t>07134</t>
  </si>
  <si>
    <t>Abschreibungen von Gegenständen der beweglichen Einrichtung im Zusammenhang mit Werbemaßnahmen</t>
  </si>
  <si>
    <t>07135</t>
  </si>
  <si>
    <t>Mieten für Gegenstände der beweglichen Einrichtung im Zusammenhang mit Werbemaßnahmen</t>
  </si>
  <si>
    <t xml:space="preserve"> 72</t>
  </si>
  <si>
    <t>Aufwendungen für die Selbstverwaltung</t>
  </si>
  <si>
    <t xml:space="preserve">    720</t>
  </si>
  <si>
    <t>07200</t>
  </si>
  <si>
    <t>Aufwendungen für die Wahl der Organe</t>
  </si>
  <si>
    <t xml:space="preserve">    721</t>
  </si>
  <si>
    <t>07210</t>
  </si>
  <si>
    <t>Aufwendungen für den Vorstand (nur KBS und LKK / ohne 7240)</t>
  </si>
  <si>
    <t xml:space="preserve">    722</t>
  </si>
  <si>
    <t>07220</t>
  </si>
  <si>
    <t>Aufwendungen für die Vertreterversammlung/ den Verwaltungsrat (ohne 7240)</t>
  </si>
  <si>
    <t xml:space="preserve">    723</t>
  </si>
  <si>
    <t>07230</t>
  </si>
  <si>
    <t>Aufwendungen für die Versichertenältesten und Vertrauensmänner</t>
  </si>
  <si>
    <t xml:space="preserve">    724</t>
  </si>
  <si>
    <t>07240</t>
  </si>
  <si>
    <t>Außergewöhnliche Aufwendungen für die Organe</t>
  </si>
  <si>
    <t xml:space="preserve"> 73</t>
  </si>
  <si>
    <t>Vergütungen an andere Krankenkassen</t>
  </si>
  <si>
    <t xml:space="preserve">    730</t>
  </si>
  <si>
    <t>07300</t>
  </si>
  <si>
    <t xml:space="preserve">    731</t>
  </si>
  <si>
    <t>07310</t>
  </si>
  <si>
    <t>Prüfungskosten nach § 274 SGB V</t>
  </si>
  <si>
    <t xml:space="preserve">    732</t>
  </si>
  <si>
    <t>Beiträge an Verbände und Vereine</t>
  </si>
  <si>
    <t>07320</t>
  </si>
  <si>
    <t>Beiträge an Krankenkassenverbände</t>
  </si>
  <si>
    <t>07321</t>
  </si>
  <si>
    <t>Beiträge an sonstige Verbände und Vereine</t>
  </si>
  <si>
    <t>07326</t>
  </si>
  <si>
    <t>Anteilige Werbungskosten an den Beiträgen an Krankenkassenverbände</t>
  </si>
  <si>
    <t>07327</t>
  </si>
  <si>
    <t>Anteilige Werbungskosten an den Beiträgen zu Vereinen, Arbeitsgemeinschaften und anderen Verbänden</t>
  </si>
  <si>
    <t xml:space="preserve">    733</t>
  </si>
  <si>
    <t>07330</t>
  </si>
  <si>
    <t>Prüfungs- und Beratungskosten</t>
  </si>
  <si>
    <t xml:space="preserve">    734</t>
  </si>
  <si>
    <t>07340</t>
  </si>
  <si>
    <t>Kosten für Abrechnungsprüfungen in der vertragsärztlichen Versorgung</t>
  </si>
  <si>
    <t xml:space="preserve">    735</t>
  </si>
  <si>
    <t>07350</t>
  </si>
  <si>
    <t>Aufwendungen für Servicestellen nach §§ 22 bis 25 SGB IX</t>
  </si>
  <si>
    <t xml:space="preserve">    736</t>
  </si>
  <si>
    <t>07360</t>
  </si>
  <si>
    <t>Aufwendungen für Stellen zur Bekämpfung von Fehlverhalten im Gesundheitswesen</t>
  </si>
  <si>
    <t xml:space="preserve">    737</t>
  </si>
  <si>
    <t>07370</t>
  </si>
  <si>
    <t>Aufwendungen für Datentransparenz nach §§ 303a bis 303e SGB V</t>
  </si>
  <si>
    <t xml:space="preserve">    738</t>
  </si>
  <si>
    <t>07380</t>
  </si>
  <si>
    <t>Vergütungen an berufsständische Vertretungen für Verwaltungsarbeiten (nur LKK)</t>
  </si>
  <si>
    <t xml:space="preserve">    739</t>
  </si>
  <si>
    <t>Sonstige Vergütungen an andere</t>
  </si>
  <si>
    <t>07390</t>
  </si>
  <si>
    <t>Sonstige Vergütung an andere</t>
  </si>
  <si>
    <t xml:space="preserve"> 74</t>
  </si>
  <si>
    <t>Kosten der Rechtsverfolgung</t>
  </si>
  <si>
    <t xml:space="preserve">    740</t>
  </si>
  <si>
    <t>07400</t>
  </si>
  <si>
    <t>Kosten der Vorverfahren</t>
  </si>
  <si>
    <t xml:space="preserve">    741</t>
  </si>
  <si>
    <t>07410</t>
  </si>
  <si>
    <t>Kosten der Sozialgerichtsverfahren</t>
  </si>
  <si>
    <t xml:space="preserve">    742</t>
  </si>
  <si>
    <t>07420</t>
  </si>
  <si>
    <t>Kosten der sonstigen Gerichtsverfahren</t>
  </si>
  <si>
    <t xml:space="preserve">    743</t>
  </si>
  <si>
    <t>07430</t>
  </si>
  <si>
    <t>Außergerichtliche Kosten</t>
  </si>
  <si>
    <t xml:space="preserve">    744</t>
  </si>
  <si>
    <t>Erstattung von Gerichtskosten an die Kassenärztlichen Vereinigungen</t>
  </si>
  <si>
    <t>07440</t>
  </si>
  <si>
    <t>Erstattung von Gerichtskosten an die Kassenärztlichen Vereinigungen einschl. Pauschale</t>
  </si>
  <si>
    <t>07441</t>
  </si>
  <si>
    <t>Erstattung von Gerichtskosten an die Krankenhäuser einschl. Nebenkosten</t>
  </si>
  <si>
    <t xml:space="preserve"> 75</t>
  </si>
  <si>
    <t>Kosten der Ausschüsse und der Schiedsämter</t>
  </si>
  <si>
    <t xml:space="preserve">    750</t>
  </si>
  <si>
    <t>07500</t>
  </si>
  <si>
    <t>Kosten der Zulassungsausschüsse der Ärzte und Zahnärzte</t>
  </si>
  <si>
    <t xml:space="preserve">    751</t>
  </si>
  <si>
    <t>07510</t>
  </si>
  <si>
    <t>Kosten der anderen Landesausschüsse</t>
  </si>
  <si>
    <t xml:space="preserve">    755</t>
  </si>
  <si>
    <t>07550</t>
  </si>
  <si>
    <t>Kosten der Schiedsämter</t>
  </si>
  <si>
    <t>07599</t>
  </si>
  <si>
    <t>Zwischensumme 70 bis 75 [7599] - Ausgaben - (Brutto-Verwaltungskosten)</t>
  </si>
  <si>
    <t xml:space="preserve"> 76</t>
  </si>
  <si>
    <t>Von anderen erstattete Verwaltungskosten</t>
  </si>
  <si>
    <t xml:space="preserve">    760</t>
  </si>
  <si>
    <t>07600</t>
  </si>
  <si>
    <t>Erstattungen von anderen Krankenkassen</t>
  </si>
  <si>
    <t xml:space="preserve">    761</t>
  </si>
  <si>
    <t>07610</t>
  </si>
  <si>
    <t>Erstattungen von der Alterssicherung der Landwirte</t>
  </si>
  <si>
    <t xml:space="preserve">    762</t>
  </si>
  <si>
    <t>07620</t>
  </si>
  <si>
    <t>Erstattungen von Trägern der allgemeinen Rentenversicherung</t>
  </si>
  <si>
    <t xml:space="preserve">    763</t>
  </si>
  <si>
    <t>07630</t>
  </si>
  <si>
    <t>Erstattungen von der Pflegeversicherung</t>
  </si>
  <si>
    <t xml:space="preserve">    764</t>
  </si>
  <si>
    <t>Erstattungen von der Bundesagentur für Arbeit</t>
  </si>
  <si>
    <t>07640</t>
  </si>
  <si>
    <t>Erstattungen von der Bundesagentur für Arbeit (ohne 7641)</t>
  </si>
  <si>
    <t>07641</t>
  </si>
  <si>
    <t>Aufwendungsersatz für überhöht gezahlte Beiträge ALG II</t>
  </si>
  <si>
    <t xml:space="preserve">    765</t>
  </si>
  <si>
    <t>07650</t>
  </si>
  <si>
    <t>Erstattungen von der Unfallversicherung</t>
  </si>
  <si>
    <t xml:space="preserve">    766</t>
  </si>
  <si>
    <t>Erstattungen vom Bund und vom Gesundheitsfonds</t>
  </si>
  <si>
    <t>07660</t>
  </si>
  <si>
    <t>Erstattungen vom Bund</t>
  </si>
  <si>
    <t xml:space="preserve">    767</t>
  </si>
  <si>
    <t>07670</t>
  </si>
  <si>
    <t>Erstattungen von den Gemeinden und Gemeindeverbänden</t>
  </si>
  <si>
    <t xml:space="preserve">    768</t>
  </si>
  <si>
    <t>07680</t>
  </si>
  <si>
    <t>Erstattungen von den Ländern</t>
  </si>
  <si>
    <t xml:space="preserve">    769</t>
  </si>
  <si>
    <t>Erstattungen von Sonstigen</t>
  </si>
  <si>
    <t>07690</t>
  </si>
  <si>
    <t>Erstattungen nach dem AAG</t>
  </si>
  <si>
    <t>07691</t>
  </si>
  <si>
    <t>Erstattungen von Mahngebühren und Vollstreckungsgebühren</t>
  </si>
  <si>
    <t>07692</t>
  </si>
  <si>
    <t>Erstattungen nach § 303 SGB V</t>
  </si>
  <si>
    <t>07695</t>
  </si>
  <si>
    <t>Abschläge bei der Kostenerstattung nach § 13 SGB V</t>
  </si>
  <si>
    <t>07696</t>
  </si>
  <si>
    <t>Erstattung des Verwaltungskostenaufwands aus Wahltarifen</t>
  </si>
  <si>
    <t>07699</t>
  </si>
  <si>
    <t>Übrige Erstattungen von Sonstigen</t>
  </si>
  <si>
    <t xml:space="preserve"> 7</t>
  </si>
  <si>
    <t>07899</t>
  </si>
  <si>
    <t>Erstattete Verwaltungskosten insgesamt (76)  - Einnahmen -</t>
  </si>
  <si>
    <t>07999</t>
  </si>
  <si>
    <t>Netto-Verwaltungskosten (Summe 70 bis 75 abzüglich Summe 76)</t>
  </si>
  <si>
    <t xml:space="preserve"> III. </t>
  </si>
  <si>
    <t xml:space="preserve">Zuzahlungen und zuzahlungsbefreite Versicherte </t>
  </si>
  <si>
    <t>09843</t>
  </si>
  <si>
    <t>Arznei-, Verband- und Hilfsmittel aus Apotheken/ Arznei- und Verbandmittel von Sonstigen (430-438 und 573)</t>
  </si>
  <si>
    <t>09844</t>
  </si>
  <si>
    <t>Heil- und Hilfsmittel (440 - 449 ohne 448, 450 -459, 574 und 575)</t>
  </si>
  <si>
    <t>09846</t>
  </si>
  <si>
    <t>Krankenhausbehandlung (460, 461, 462, 466 und 576)</t>
  </si>
  <si>
    <t>09849</t>
  </si>
  <si>
    <t>Fahrkosten (49)</t>
  </si>
  <si>
    <t>09850</t>
  </si>
  <si>
    <t>Ambulante Vorsorgeleistungen, stationäre Vorsorge- und Rehabilitationsleistungen, medizinische Leistungen für Mütter und Väter (500, 502, 505, 506, 508, 579, 581 und 464)</t>
  </si>
  <si>
    <t>09853</t>
  </si>
  <si>
    <t>Empfängnisverhütung, Sterilisation, Schwangerschaftsabbruch (53)</t>
  </si>
  <si>
    <t>09854</t>
  </si>
  <si>
    <t>Ergänzende Leistungen zur Rehabilitation (544, 546, 547 und 583)</t>
  </si>
  <si>
    <t>09856</t>
  </si>
  <si>
    <t>Behandlungspflege, Häusliche Krankenpflege (563, 567, 568, 569 und 577)</t>
  </si>
  <si>
    <t>09859</t>
  </si>
  <si>
    <t>Zuzahlungen zusammen</t>
  </si>
  <si>
    <t>09861</t>
  </si>
  <si>
    <t>Zuzahlungsbefreite Versicherte, für die die Belastungsgrenze von 1 % gilt (§ 62 Abs. 1 Satz 2 SGB V)</t>
  </si>
  <si>
    <t>09862</t>
  </si>
  <si>
    <t>Zuzahlungsbefreite Versicherte, für die die Belastungsgrenze von 2 % gilt (§ 62 Abs. 1 Satz 2 SGB V)</t>
  </si>
  <si>
    <t>09863</t>
  </si>
  <si>
    <t>Zuzahlungsbefreite Versicherte, für die anstelle der Belastungsgrenze von 1 %  die von 2 % Anwendung findet (§ 62 Abs. 1 Satz 3 Nr. 1 und 2 SGB V)</t>
  </si>
  <si>
    <t xml:space="preserve"> V. </t>
  </si>
  <si>
    <t>Finanzsaldo, Mitglieder und Versicherte</t>
  </si>
  <si>
    <t>09980</t>
  </si>
  <si>
    <t>09981</t>
  </si>
  <si>
    <t>Anzahl Mitglieder gesamt</t>
  </si>
  <si>
    <t>09982</t>
  </si>
  <si>
    <t>- davon Anzahl Altenteiler</t>
  </si>
  <si>
    <t>09983</t>
  </si>
  <si>
    <t>Versicherte Anzahl gesamt</t>
  </si>
  <si>
    <t>09984</t>
  </si>
  <si>
    <t>- davon Altenteiler</t>
  </si>
  <si>
    <t>09986</t>
  </si>
  <si>
    <t>Finanzielle Wirkung aus Neuberechnung Krankengeld RSA</t>
  </si>
  <si>
    <t>Berichtszeitraum 01.01.2018 bis 30.06.2018</t>
  </si>
  <si>
    <t>1. Quartal 2017
€</t>
  </si>
  <si>
    <t>2. Quartal 2017
€</t>
  </si>
  <si>
    <t>1.-2. Quartal 2017
€</t>
  </si>
  <si>
    <t>1. Quartal 2018
€</t>
  </si>
  <si>
    <t>2. Quartal 2018
€</t>
  </si>
  <si>
    <t>Veränderung zum Vorjahreszeitraum</t>
  </si>
  <si>
    <t>1.-2. Quartal 2018
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</si>
</sst>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\ \ \ \ \ \ \ \ \ \ \ "/>
    <numFmt numFmtId="165" formatCode="#,##0_ ;[Red]\-#,##0\ "/>
    <numFmt numFmtId="166" formatCode="0.00%;[Red]\-0.00%"/>
    <numFmt numFmtId="167" formatCode="\ \ \ "/>
    <numFmt numFmtId="168" formatCode="#,##0.00_ ;[Red]\-#,##0.00\ "/>
    <numFmt numFmtId="169" formatCode="###,###,###,##0.00"/>
    <numFmt numFmtId="170" formatCode="#,###,##0"/>
  </numFmts>
  <fonts count="18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sz val="10"/>
      <name val="MS Sans Serif"/>
    </font>
    <font>
      <sz val="14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  <font>
      <sz val="16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2" fillId="0" borderId="0"/>
    <xf numFmtId="0" fontId="6" fillId="0" borderId="0"/>
    <xf numFmtId="9" fontId="1" fillId="0" borderId="0" applyFont="0" applyFill="0" applyBorder="0" applyAlignment="0" applyProtection="0"/>
    <xf numFmtId="0" fontId="1" fillId="0" borderId="0"/>
    <xf numFmtId="0" fontId="2" fillId="0" borderId="0"/>
  </cellStyleXfs>
  <cellXfs count="167">
    <xf numFmtId="0" fontId="0" fillId="0" borderId="0" xfId="0"/>
    <xf numFmtId="0" fontId="0" fillId="0" borderId="0" xfId="0" applyNumberFormat="1" applyAlignment="1">
      <alignment wrapText="1"/>
    </xf>
    <xf numFmtId="49" fontId="0" fillId="0" borderId="2" xfId="0" applyNumberFormat="1" applyBorder="1" applyAlignment="1">
      <alignment horizontal="left" vertical="top" wrapText="1"/>
    </xf>
    <xf numFmtId="4" fontId="0" fillId="0" borderId="2" xfId="0" applyNumberFormat="1" applyBorder="1" applyAlignment="1">
      <alignment horizontal="right" vertical="top" wrapText="1"/>
    </xf>
    <xf numFmtId="0" fontId="0" fillId="0" borderId="0" xfId="0" applyNumberFormat="1" applyAlignment="1">
      <alignment vertical="center" wrapText="1"/>
    </xf>
    <xf numFmtId="0" fontId="0" fillId="0" borderId="0" xfId="0" applyNumberFormat="1" applyBorder="1" applyAlignment="1">
      <alignment wrapText="1"/>
    </xf>
    <xf numFmtId="49" fontId="2" fillId="0" borderId="4" xfId="0" applyNumberFormat="1" applyFont="1" applyFill="1" applyBorder="1" applyAlignment="1">
      <alignment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top" wrapText="1"/>
    </xf>
    <xf numFmtId="49" fontId="0" fillId="0" borderId="2" xfId="0" applyNumberFormat="1" applyBorder="1" applyAlignment="1">
      <alignment vertical="top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vertical="top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0" xfId="3" applyFont="1"/>
    <xf numFmtId="0" fontId="8" fillId="0" borderId="0" xfId="3" applyFont="1"/>
    <xf numFmtId="164" fontId="9" fillId="0" borderId="0" xfId="3" applyNumberFormat="1" applyFont="1" applyFill="1" applyBorder="1"/>
    <xf numFmtId="0" fontId="2" fillId="0" borderId="0" xfId="3" applyFont="1" applyAlignment="1">
      <alignment horizontal="centerContinuous"/>
    </xf>
    <xf numFmtId="0" fontId="4" fillId="2" borderId="7" xfId="3" applyFont="1" applyFill="1" applyBorder="1" applyAlignment="1">
      <alignment vertical="center"/>
    </xf>
    <xf numFmtId="0" fontId="11" fillId="2" borderId="8" xfId="3" applyFont="1" applyFill="1" applyBorder="1" applyAlignment="1">
      <alignment vertical="center"/>
    </xf>
    <xf numFmtId="0" fontId="10" fillId="2" borderId="8" xfId="3" applyFont="1" applyFill="1" applyBorder="1" applyAlignment="1">
      <alignment vertical="center"/>
    </xf>
    <xf numFmtId="0" fontId="4" fillId="2" borderId="7" xfId="3" applyFont="1" applyFill="1" applyBorder="1" applyAlignment="1">
      <alignment horizontal="centerContinuous" vertical="center" wrapText="1"/>
    </xf>
    <xf numFmtId="0" fontId="4" fillId="2" borderId="9" xfId="3" applyFont="1" applyFill="1" applyBorder="1" applyAlignment="1">
      <alignment horizontal="centerContinuous" vertical="center" wrapText="1"/>
    </xf>
    <xf numFmtId="0" fontId="12" fillId="2" borderId="9" xfId="3" applyFont="1" applyFill="1" applyBorder="1" applyAlignment="1">
      <alignment horizontal="centerContinuous" vertical="center" wrapText="1"/>
    </xf>
    <xf numFmtId="0" fontId="2" fillId="0" borderId="10" xfId="3" applyFont="1" applyBorder="1"/>
    <xf numFmtId="0" fontId="2" fillId="0" borderId="11" xfId="3" applyFont="1" applyBorder="1"/>
    <xf numFmtId="0" fontId="2" fillId="0" borderId="12" xfId="3" applyFont="1" applyBorder="1"/>
    <xf numFmtId="0" fontId="4" fillId="0" borderId="13" xfId="3" applyFont="1" applyFill="1" applyBorder="1" applyAlignment="1">
      <alignment vertical="center"/>
    </xf>
    <xf numFmtId="0" fontId="4" fillId="0" borderId="14" xfId="3" applyFont="1" applyFill="1" applyBorder="1" applyAlignment="1">
      <alignment vertical="center"/>
    </xf>
    <xf numFmtId="0" fontId="10" fillId="0" borderId="15" xfId="3" applyFont="1" applyFill="1" applyBorder="1" applyAlignment="1">
      <alignment vertical="center"/>
    </xf>
    <xf numFmtId="166" fontId="8" fillId="0" borderId="16" xfId="4" applyNumberFormat="1" applyFont="1" applyFill="1" applyBorder="1" applyAlignment="1">
      <alignment horizontal="right" vertical="center"/>
    </xf>
    <xf numFmtId="1" fontId="2" fillId="0" borderId="10" xfId="3" applyNumberFormat="1" applyFont="1" applyBorder="1" applyAlignment="1">
      <alignment horizontal="left" vertical="center"/>
    </xf>
    <xf numFmtId="0" fontId="4" fillId="0" borderId="5" xfId="3" applyFont="1" applyFill="1" applyBorder="1" applyAlignment="1">
      <alignment vertical="center"/>
    </xf>
    <xf numFmtId="166" fontId="8" fillId="0" borderId="1" xfId="4" applyNumberFormat="1" applyFont="1" applyFill="1" applyBorder="1" applyAlignment="1">
      <alignment horizontal="right" vertical="center"/>
    </xf>
    <xf numFmtId="0" fontId="4" fillId="0" borderId="18" xfId="3" applyFont="1" applyFill="1" applyBorder="1" applyAlignment="1">
      <alignment vertical="center"/>
    </xf>
    <xf numFmtId="166" fontId="4" fillId="0" borderId="21" xfId="4" applyNumberFormat="1" applyFont="1" applyFill="1" applyBorder="1" applyAlignment="1">
      <alignment horizontal="right" vertical="center"/>
    </xf>
    <xf numFmtId="0" fontId="4" fillId="0" borderId="22" xfId="3" applyFont="1" applyFill="1" applyBorder="1" applyAlignment="1">
      <alignment vertical="center"/>
    </xf>
    <xf numFmtId="166" fontId="4" fillId="0" borderId="15" xfId="4" applyNumberFormat="1" applyFont="1" applyFill="1" applyBorder="1" applyAlignment="1">
      <alignment horizontal="right" vertical="center"/>
    </xf>
    <xf numFmtId="0" fontId="4" fillId="0" borderId="10" xfId="3" applyFont="1" applyFill="1" applyBorder="1" applyAlignment="1">
      <alignment vertical="center"/>
    </xf>
    <xf numFmtId="0" fontId="4" fillId="0" borderId="23" xfId="3" applyFont="1" applyFill="1" applyBorder="1" applyAlignment="1">
      <alignment vertical="center"/>
    </xf>
    <xf numFmtId="0" fontId="10" fillId="0" borderId="23" xfId="3" applyFont="1" applyFill="1" applyBorder="1" applyAlignment="1">
      <alignment vertical="center"/>
    </xf>
    <xf numFmtId="166" fontId="8" fillId="0" borderId="3" xfId="4" applyNumberFormat="1" applyFont="1" applyFill="1" applyBorder="1" applyAlignment="1">
      <alignment horizontal="right" vertical="center"/>
    </xf>
    <xf numFmtId="166" fontId="8" fillId="0" borderId="4" xfId="4" applyNumberFormat="1" applyFont="1" applyFill="1" applyBorder="1" applyAlignment="1">
      <alignment horizontal="right" vertical="center"/>
    </xf>
    <xf numFmtId="167" fontId="2" fillId="0" borderId="22" xfId="3" applyNumberFormat="1" applyFont="1" applyFill="1" applyBorder="1"/>
    <xf numFmtId="3" fontId="2" fillId="0" borderId="10" xfId="3" applyNumberFormat="1" applyFont="1" applyBorder="1" applyAlignment="1">
      <alignment horizontal="left" vertical="center"/>
    </xf>
    <xf numFmtId="166" fontId="8" fillId="0" borderId="21" xfId="4" applyNumberFormat="1" applyFont="1" applyFill="1" applyBorder="1" applyAlignment="1">
      <alignment horizontal="right" vertical="center"/>
    </xf>
    <xf numFmtId="166" fontId="4" fillId="0" borderId="16" xfId="4" applyNumberFormat="1" applyFont="1" applyFill="1" applyBorder="1" applyAlignment="1">
      <alignment horizontal="right" vertical="center"/>
    </xf>
    <xf numFmtId="167" fontId="2" fillId="0" borderId="10" xfId="3" applyNumberFormat="1" applyFont="1" applyFill="1" applyBorder="1" applyAlignment="1">
      <alignment vertical="center"/>
    </xf>
    <xf numFmtId="49" fontId="2" fillId="0" borderId="4" xfId="5" applyNumberFormat="1" applyFont="1" applyFill="1" applyBorder="1" applyAlignment="1">
      <alignment horizontal="left" vertical="center"/>
    </xf>
    <xf numFmtId="0" fontId="2" fillId="0" borderId="4" xfId="5" applyNumberFormat="1" applyFont="1" applyFill="1" applyBorder="1" applyAlignment="1">
      <alignment horizontal="left" vertical="center"/>
    </xf>
    <xf numFmtId="0" fontId="2" fillId="0" borderId="4" xfId="5" applyFont="1" applyFill="1" applyBorder="1" applyAlignment="1">
      <alignment horizontal="left" vertical="center"/>
    </xf>
    <xf numFmtId="0" fontId="1" fillId="0" borderId="4" xfId="5" applyFont="1" applyBorder="1" applyAlignment="1">
      <alignment vertical="center"/>
    </xf>
    <xf numFmtId="0" fontId="2" fillId="0" borderId="0" xfId="3" applyFont="1" applyAlignment="1">
      <alignment vertical="center"/>
    </xf>
    <xf numFmtId="167" fontId="13" fillId="0" borderId="10" xfId="3" quotePrefix="1" applyNumberFormat="1" applyFont="1" applyFill="1" applyBorder="1"/>
    <xf numFmtId="0" fontId="8" fillId="0" borderId="12" xfId="3" quotePrefix="1" applyFont="1" applyFill="1" applyBorder="1" applyAlignment="1">
      <alignment vertical="center"/>
    </xf>
    <xf numFmtId="0" fontId="8" fillId="0" borderId="12" xfId="3" applyFont="1" applyFill="1" applyBorder="1"/>
    <xf numFmtId="0" fontId="8" fillId="0" borderId="11" xfId="3" quotePrefix="1" applyFont="1" applyFill="1" applyBorder="1" applyAlignment="1">
      <alignment vertical="center"/>
    </xf>
    <xf numFmtId="167" fontId="2" fillId="0" borderId="10" xfId="3" applyNumberFormat="1" applyFont="1" applyFill="1" applyBorder="1"/>
    <xf numFmtId="0" fontId="14" fillId="0" borderId="4" xfId="5" applyFont="1" applyFill="1" applyBorder="1" applyAlignment="1">
      <alignment horizontal="left" vertical="center"/>
    </xf>
    <xf numFmtId="0" fontId="1" fillId="0" borderId="4" xfId="5" applyFont="1" applyFill="1" applyBorder="1" applyAlignment="1">
      <alignment vertical="center"/>
    </xf>
    <xf numFmtId="0" fontId="2" fillId="0" borderId="4" xfId="3" applyFont="1" applyBorder="1" applyAlignment="1">
      <alignment vertical="center"/>
    </xf>
    <xf numFmtId="0" fontId="2" fillId="0" borderId="0" xfId="3" applyFont="1" applyFill="1"/>
    <xf numFmtId="167" fontId="13" fillId="0" borderId="25" xfId="3" applyNumberFormat="1" applyFont="1" applyFill="1" applyBorder="1" applyAlignment="1">
      <alignment vertical="center"/>
    </xf>
    <xf numFmtId="167" fontId="4" fillId="0" borderId="8" xfId="3" applyNumberFormat="1" applyFont="1" applyFill="1" applyBorder="1" applyAlignment="1">
      <alignment vertical="center"/>
    </xf>
    <xf numFmtId="0" fontId="4" fillId="0" borderId="8" xfId="3" quotePrefix="1" applyFont="1" applyFill="1" applyBorder="1" applyAlignment="1">
      <alignment vertical="center"/>
    </xf>
    <xf numFmtId="1" fontId="2" fillId="0" borderId="10" xfId="3" applyNumberFormat="1" applyFont="1" applyBorder="1" applyAlignment="1">
      <alignment horizontal="left" vertical="center" wrapText="1"/>
    </xf>
    <xf numFmtId="0" fontId="2" fillId="0" borderId="11" xfId="3" applyFont="1" applyBorder="1" applyAlignment="1">
      <alignment vertical="center"/>
    </xf>
    <xf numFmtId="0" fontId="2" fillId="0" borderId="12" xfId="3" applyFont="1" applyBorder="1" applyAlignment="1">
      <alignment vertical="center"/>
    </xf>
    <xf numFmtId="168" fontId="15" fillId="0" borderId="0" xfId="3" applyNumberFormat="1" applyFont="1"/>
    <xf numFmtId="0" fontId="2" fillId="0" borderId="0" xfId="3" applyFont="1" applyBorder="1"/>
    <xf numFmtId="168" fontId="15" fillId="0" borderId="0" xfId="3" applyNumberFormat="1" applyFont="1" applyFill="1"/>
    <xf numFmtId="168" fontId="2" fillId="0" borderId="0" xfId="3" applyNumberFormat="1" applyFont="1"/>
    <xf numFmtId="0" fontId="2" fillId="0" borderId="0" xfId="3" applyFont="1" applyFill="1" applyBorder="1"/>
    <xf numFmtId="168" fontId="2" fillId="0" borderId="0" xfId="3" applyNumberFormat="1" applyFont="1" applyFill="1"/>
    <xf numFmtId="0" fontId="2" fillId="0" borderId="0" xfId="6" applyFont="1" applyFill="1" applyBorder="1" applyAlignment="1" applyProtection="1">
      <alignment vertical="center"/>
      <protection hidden="1"/>
    </xf>
    <xf numFmtId="165" fontId="2" fillId="0" borderId="0" xfId="3" applyNumberFormat="1" applyFont="1"/>
    <xf numFmtId="165" fontId="2" fillId="0" borderId="0" xfId="3" applyNumberFormat="1" applyFont="1" applyFill="1"/>
    <xf numFmtId="0" fontId="16" fillId="0" borderId="0" xfId="6" applyFont="1" applyFill="1" applyBorder="1" applyAlignment="1" applyProtection="1">
      <alignment vertical="center"/>
      <protection hidden="1"/>
    </xf>
    <xf numFmtId="0" fontId="16" fillId="0" borderId="0" xfId="6" applyFont="1" applyFill="1" applyBorder="1" applyAlignment="1" applyProtection="1">
      <alignment horizontal="right" vertical="center" wrapText="1"/>
      <protection hidden="1"/>
    </xf>
    <xf numFmtId="0" fontId="2" fillId="0" borderId="0" xfId="6" applyFont="1" applyBorder="1" applyAlignment="1" applyProtection="1">
      <alignment vertical="center"/>
      <protection hidden="1"/>
    </xf>
    <xf numFmtId="0" fontId="16" fillId="0" borderId="0" xfId="6" applyFont="1" applyBorder="1" applyAlignment="1" applyProtection="1">
      <alignment vertical="center"/>
      <protection hidden="1"/>
    </xf>
    <xf numFmtId="0" fontId="2" fillId="0" borderId="0" xfId="6" applyFont="1" applyFill="1" applyBorder="1" applyAlignment="1" applyProtection="1">
      <alignment horizontal="right" vertical="center" wrapText="1"/>
      <protection hidden="1"/>
    </xf>
    <xf numFmtId="0" fontId="13" fillId="0" borderId="0" xfId="6" applyFont="1" applyBorder="1" applyAlignment="1" applyProtection="1">
      <alignment vertical="center"/>
      <protection hidden="1"/>
    </xf>
    <xf numFmtId="0" fontId="13" fillId="0" borderId="0" xfId="6" applyFont="1" applyFill="1" applyBorder="1" applyAlignment="1" applyProtection="1">
      <alignment horizontal="right" vertical="center" wrapText="1"/>
      <protection hidden="1"/>
    </xf>
    <xf numFmtId="4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right" vertical="top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Border="1" applyAlignment="1">
      <alignment vertical="top" wrapText="1"/>
    </xf>
    <xf numFmtId="49" fontId="10" fillId="0" borderId="2" xfId="0" applyNumberFormat="1" applyFont="1" applyBorder="1" applyAlignment="1">
      <alignment horizontal="left" vertical="top" wrapText="1"/>
    </xf>
    <xf numFmtId="49" fontId="10" fillId="0" borderId="1" xfId="0" applyNumberFormat="1" applyFont="1" applyBorder="1" applyAlignment="1">
      <alignment vertical="top" wrapText="1"/>
    </xf>
    <xf numFmtId="49" fontId="10" fillId="0" borderId="1" xfId="0" applyNumberFormat="1" applyFont="1" applyBorder="1" applyAlignment="1">
      <alignment horizontal="left" vertical="top" wrapText="1"/>
    </xf>
    <xf numFmtId="4" fontId="0" fillId="0" borderId="1" xfId="0" applyNumberFormat="1" applyBorder="1" applyAlignment="1">
      <alignment horizontal="right" vertical="top" wrapText="1"/>
    </xf>
    <xf numFmtId="169" fontId="0" fillId="0" borderId="2" xfId="0" applyNumberFormat="1" applyBorder="1" applyAlignment="1">
      <alignment horizontal="right" vertical="top" wrapText="1"/>
    </xf>
    <xf numFmtId="49" fontId="0" fillId="0" borderId="3" xfId="0" applyNumberFormat="1" applyBorder="1" applyAlignment="1">
      <alignment vertical="top" wrapText="1"/>
    </xf>
    <xf numFmtId="49" fontId="0" fillId="0" borderId="3" xfId="0" applyNumberFormat="1" applyBorder="1" applyAlignment="1">
      <alignment horizontal="right" vertical="top" wrapText="1"/>
    </xf>
    <xf numFmtId="169" fontId="0" fillId="0" borderId="3" xfId="0" applyNumberFormat="1" applyBorder="1" applyAlignment="1">
      <alignment horizontal="right" vertical="top" wrapText="1"/>
    </xf>
    <xf numFmtId="49" fontId="10" fillId="0" borderId="3" xfId="0" applyNumberFormat="1" applyFont="1" applyBorder="1" applyAlignment="1">
      <alignment vertical="top" wrapText="1"/>
    </xf>
    <xf numFmtId="49" fontId="10" fillId="0" borderId="3" xfId="0" applyNumberFormat="1" applyFont="1" applyBorder="1" applyAlignment="1">
      <alignment horizontal="right" vertical="top" wrapText="1"/>
    </xf>
    <xf numFmtId="169" fontId="10" fillId="0" borderId="3" xfId="0" applyNumberFormat="1" applyFont="1" applyBorder="1" applyAlignment="1">
      <alignment horizontal="right" vertical="top" wrapText="1"/>
    </xf>
    <xf numFmtId="49" fontId="0" fillId="0" borderId="1" xfId="0" applyNumberFormat="1" applyBorder="1" applyAlignment="1">
      <alignment horizontal="right" vertical="top" wrapText="1"/>
    </xf>
    <xf numFmtId="49" fontId="0" fillId="0" borderId="28" xfId="0" applyNumberFormat="1" applyBorder="1" applyAlignment="1">
      <alignment horizontal="left" vertical="top" wrapText="1"/>
    </xf>
    <xf numFmtId="49" fontId="0" fillId="0" borderId="28" xfId="0" applyNumberFormat="1" applyBorder="1" applyAlignment="1">
      <alignment horizontal="right" vertical="top" wrapText="1"/>
    </xf>
    <xf numFmtId="4" fontId="0" fillId="0" borderId="28" xfId="0" applyNumberFormat="1" applyBorder="1" applyAlignment="1">
      <alignment horizontal="right" vertical="top" wrapText="1"/>
    </xf>
    <xf numFmtId="49" fontId="13" fillId="0" borderId="28" xfId="0" applyNumberFormat="1" applyFont="1" applyBorder="1" applyAlignment="1">
      <alignment vertical="top" wrapText="1"/>
    </xf>
    <xf numFmtId="49" fontId="13" fillId="0" borderId="2" xfId="0" applyNumberFormat="1" applyFont="1" applyBorder="1" applyAlignment="1">
      <alignment vertical="top" wrapText="1"/>
    </xf>
    <xf numFmtId="49" fontId="13" fillId="0" borderId="2" xfId="0" applyNumberFormat="1" applyFont="1" applyBorder="1" applyAlignment="1">
      <alignment horizontal="right" vertical="top" wrapText="1"/>
    </xf>
    <xf numFmtId="169" fontId="13" fillId="0" borderId="2" xfId="0" applyNumberFormat="1" applyFont="1" applyBorder="1" applyAlignment="1">
      <alignment horizontal="right" vertical="top" wrapText="1"/>
    </xf>
    <xf numFmtId="49" fontId="10" fillId="0" borderId="2" xfId="0" applyNumberFormat="1" applyFont="1" applyBorder="1" applyAlignment="1">
      <alignment horizontal="right" vertical="top" wrapText="1"/>
    </xf>
    <xf numFmtId="169" fontId="10" fillId="0" borderId="2" xfId="0" applyNumberFormat="1" applyFont="1" applyBorder="1" applyAlignment="1">
      <alignment horizontal="right" vertical="top" wrapText="1"/>
    </xf>
    <xf numFmtId="49" fontId="13" fillId="0" borderId="28" xfId="0" applyNumberFormat="1" applyFont="1" applyBorder="1" applyAlignment="1">
      <alignment horizontal="left" vertical="top" wrapText="1"/>
    </xf>
    <xf numFmtId="49" fontId="13" fillId="0" borderId="2" xfId="0" applyNumberFormat="1" applyFont="1" applyBorder="1" applyAlignment="1">
      <alignment horizontal="left" vertical="top" wrapText="1"/>
    </xf>
    <xf numFmtId="49" fontId="17" fillId="0" borderId="2" xfId="0" applyNumberFormat="1" applyFont="1" applyBorder="1" applyAlignment="1">
      <alignment horizontal="right" vertical="top" wrapText="1"/>
    </xf>
    <xf numFmtId="49" fontId="17" fillId="0" borderId="2" xfId="0" applyNumberFormat="1" applyFont="1" applyBorder="1" applyAlignment="1">
      <alignment horizontal="left" vertical="top" wrapText="1"/>
    </xf>
    <xf numFmtId="169" fontId="17" fillId="0" borderId="2" xfId="0" applyNumberFormat="1" applyFont="1" applyBorder="1" applyAlignment="1">
      <alignment horizontal="right" vertical="top" wrapText="1"/>
    </xf>
    <xf numFmtId="49" fontId="10" fillId="0" borderId="3" xfId="0" applyNumberFormat="1" applyFont="1" applyBorder="1" applyAlignment="1">
      <alignment horizontal="left" vertical="top" wrapText="1"/>
    </xf>
    <xf numFmtId="4" fontId="10" fillId="0" borderId="3" xfId="0" applyNumberFormat="1" applyFont="1" applyBorder="1" applyAlignment="1">
      <alignment horizontal="right" vertical="top" wrapText="1"/>
    </xf>
    <xf numFmtId="49" fontId="10" fillId="0" borderId="29" xfId="0" applyNumberFormat="1" applyFont="1" applyFill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 wrapText="1"/>
    </xf>
    <xf numFmtId="170" fontId="0" fillId="0" borderId="2" xfId="0" applyNumberFormat="1" applyBorder="1" applyAlignment="1">
      <alignment horizontal="right" vertical="top" wrapText="1"/>
    </xf>
    <xf numFmtId="1" fontId="0" fillId="0" borderId="2" xfId="0" applyNumberFormat="1" applyBorder="1" applyAlignment="1">
      <alignment horizontal="right" vertical="top" wrapText="1"/>
    </xf>
    <xf numFmtId="165" fontId="8" fillId="0" borderId="16" xfId="3" applyNumberFormat="1" applyFont="1" applyFill="1" applyBorder="1" applyAlignment="1">
      <alignment horizontal="right" vertical="center"/>
    </xf>
    <xf numFmtId="165" fontId="8" fillId="0" borderId="1" xfId="3" applyNumberFormat="1" applyFont="1" applyFill="1" applyBorder="1" applyAlignment="1">
      <alignment horizontal="right" vertical="center"/>
    </xf>
    <xf numFmtId="165" fontId="4" fillId="0" borderId="21" xfId="3" applyNumberFormat="1" applyFont="1" applyFill="1" applyBorder="1" applyAlignment="1">
      <alignment horizontal="right" vertical="center"/>
    </xf>
    <xf numFmtId="165" fontId="4" fillId="0" borderId="15" xfId="3" applyNumberFormat="1" applyFont="1" applyFill="1" applyBorder="1" applyAlignment="1">
      <alignment horizontal="right" vertical="center"/>
    </xf>
    <xf numFmtId="165" fontId="8" fillId="0" borderId="3" xfId="3" applyNumberFormat="1" applyFont="1" applyFill="1" applyBorder="1" applyAlignment="1">
      <alignment horizontal="right" vertical="center"/>
    </xf>
    <xf numFmtId="165" fontId="8" fillId="0" borderId="4" xfId="3" applyNumberFormat="1" applyFont="1" applyFill="1" applyBorder="1" applyAlignment="1">
      <alignment horizontal="right" vertical="center"/>
    </xf>
    <xf numFmtId="165" fontId="8" fillId="0" borderId="21" xfId="3" applyNumberFormat="1" applyFont="1" applyFill="1" applyBorder="1" applyAlignment="1">
      <alignment horizontal="right" vertical="center"/>
    </xf>
    <xf numFmtId="165" fontId="4" fillId="0" borderId="16" xfId="3" applyNumberFormat="1" applyFont="1" applyFill="1" applyBorder="1" applyAlignment="1">
      <alignment horizontal="right" vertical="center"/>
    </xf>
    <xf numFmtId="165" fontId="6" fillId="0" borderId="8" xfId="3" applyNumberFormat="1" applyFont="1" applyBorder="1"/>
    <xf numFmtId="165" fontId="4" fillId="0" borderId="26" xfId="3" applyNumberFormat="1" applyFont="1" applyFill="1" applyBorder="1" applyAlignment="1">
      <alignment horizontal="right" vertical="center"/>
    </xf>
    <xf numFmtId="165" fontId="2" fillId="0" borderId="8" xfId="3" applyNumberFormat="1" applyFont="1" applyBorder="1"/>
    <xf numFmtId="166" fontId="6" fillId="0" borderId="8" xfId="4" applyNumberFormat="1" applyFont="1" applyBorder="1"/>
    <xf numFmtId="0" fontId="8" fillId="0" borderId="20" xfId="3" applyFont="1" applyFill="1" applyBorder="1"/>
    <xf numFmtId="167" fontId="2" fillId="0" borderId="18" xfId="3" applyNumberFormat="1" applyFont="1" applyFill="1" applyBorder="1"/>
    <xf numFmtId="0" fontId="8" fillId="0" borderId="19" xfId="3" quotePrefix="1" applyFont="1" applyFill="1" applyBorder="1" applyAlignment="1">
      <alignment vertical="center"/>
    </xf>
    <xf numFmtId="166" fontId="4" fillId="0" borderId="26" xfId="4" applyNumberFormat="1" applyFont="1" applyFill="1" applyBorder="1" applyAlignment="1">
      <alignment horizontal="right" vertical="center"/>
    </xf>
    <xf numFmtId="0" fontId="8" fillId="0" borderId="11" xfId="3" quotePrefix="1" applyFont="1" applyFill="1" applyBorder="1" applyAlignment="1">
      <alignment horizontal="left" vertical="center" wrapText="1"/>
    </xf>
    <xf numFmtId="0" fontId="8" fillId="0" borderId="12" xfId="3" quotePrefix="1" applyFont="1" applyFill="1" applyBorder="1" applyAlignment="1">
      <alignment horizontal="left" vertical="center" wrapText="1"/>
    </xf>
    <xf numFmtId="0" fontId="4" fillId="0" borderId="27" xfId="3" applyFont="1" applyBorder="1" applyAlignment="1">
      <alignment horizontal="center"/>
    </xf>
    <xf numFmtId="0" fontId="4" fillId="0" borderId="14" xfId="3" applyFont="1" applyFill="1" applyBorder="1" applyAlignment="1">
      <alignment horizontal="left" vertical="center" wrapText="1"/>
    </xf>
    <xf numFmtId="0" fontId="4" fillId="0" borderId="15" xfId="3" applyFont="1" applyFill="1" applyBorder="1" applyAlignment="1">
      <alignment horizontal="left" vertical="center" wrapText="1"/>
    </xf>
    <xf numFmtId="0" fontId="4" fillId="0" borderId="11" xfId="3" applyFont="1" applyFill="1" applyBorder="1" applyAlignment="1">
      <alignment horizontal="left" vertical="center" wrapText="1"/>
    </xf>
    <xf numFmtId="0" fontId="4" fillId="0" borderId="12" xfId="3" applyFont="1" applyFill="1" applyBorder="1" applyAlignment="1">
      <alignment horizontal="left" vertical="center"/>
    </xf>
    <xf numFmtId="0" fontId="4" fillId="0" borderId="23" xfId="3" applyFont="1" applyFill="1" applyBorder="1" applyAlignment="1">
      <alignment horizontal="left" vertical="center" wrapText="1"/>
    </xf>
    <xf numFmtId="0" fontId="4" fillId="0" borderId="24" xfId="3" applyFont="1" applyFill="1" applyBorder="1" applyAlignment="1">
      <alignment horizontal="left" vertical="center" wrapText="1"/>
    </xf>
    <xf numFmtId="0" fontId="4" fillId="0" borderId="19" xfId="3" applyFont="1" applyFill="1" applyBorder="1" applyAlignment="1">
      <alignment horizontal="left" vertical="center" wrapText="1"/>
    </xf>
    <xf numFmtId="0" fontId="4" fillId="0" borderId="20" xfId="3" applyFont="1" applyFill="1" applyBorder="1" applyAlignment="1">
      <alignment horizontal="left" vertical="center" wrapText="1"/>
    </xf>
    <xf numFmtId="0" fontId="4" fillId="0" borderId="12" xfId="3" applyFont="1" applyFill="1" applyBorder="1" applyAlignment="1">
      <alignment horizontal="left" vertical="center" wrapText="1"/>
    </xf>
    <xf numFmtId="167" fontId="8" fillId="0" borderId="11" xfId="3" applyNumberFormat="1" applyFont="1" applyFill="1" applyBorder="1" applyAlignment="1">
      <alignment horizontal="left" vertical="center" wrapText="1"/>
    </xf>
    <xf numFmtId="167" fontId="8" fillId="0" borderId="12" xfId="3" applyNumberFormat="1" applyFont="1" applyFill="1" applyBorder="1" applyAlignment="1">
      <alignment horizontal="left" vertical="center" wrapText="1"/>
    </xf>
    <xf numFmtId="0" fontId="7" fillId="0" borderId="0" xfId="3" applyFont="1" applyAlignment="1">
      <alignment horizontal="center"/>
    </xf>
    <xf numFmtId="0" fontId="10" fillId="0" borderId="6" xfId="3" quotePrefix="1" applyFont="1" applyBorder="1" applyAlignment="1">
      <alignment horizontal="center" vertical="center"/>
    </xf>
    <xf numFmtId="0" fontId="4" fillId="0" borderId="0" xfId="3" applyFont="1" applyFill="1" applyBorder="1" applyAlignment="1">
      <alignment horizontal="left" vertical="center" wrapText="1"/>
    </xf>
    <xf numFmtId="0" fontId="4" fillId="0" borderId="17" xfId="3" applyFont="1" applyFill="1" applyBorder="1" applyAlignment="1">
      <alignment horizontal="left" vertical="center" wrapText="1"/>
    </xf>
    <xf numFmtId="0" fontId="4" fillId="0" borderId="4" xfId="0" applyNumberFormat="1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wrapText="1"/>
    </xf>
    <xf numFmtId="0" fontId="0" fillId="0" borderId="4" xfId="0" applyBorder="1" applyAlignment="1">
      <alignment wrapText="1"/>
    </xf>
  </cellXfs>
  <cellStyles count="7">
    <cellStyle name="Prozent 2" xfId="4"/>
    <cellStyle name="Standard" xfId="0" builtinId="0"/>
    <cellStyle name="Standard 2" xfId="1"/>
    <cellStyle name="Standard 2 2" xfId="5"/>
    <cellStyle name="Standard 2 2 2" xfId="6"/>
    <cellStyle name="Standard 3" xfId="2"/>
    <cellStyle name="Standard_Deckblat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1695450</xdr:colOff>
      <xdr:row>0</xdr:row>
      <xdr:rowOff>0</xdr:rowOff>
    </xdr:from>
    <xdr:to>
      <xdr:col>10</xdr:col>
      <xdr:colOff>0</xdr:colOff>
      <xdr:row>5</xdr:row>
      <xdr:rowOff>9525</xdr:rowOff>
    </xdr:to>
    <xdr:pic>
      <xdr:nvPicPr>
        <xdr:cNvPr id="5001" name="Picture 251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74" t="5228" r="14922" b="14377"/>
        <a:stretch>
          <a:fillRect/>
        </a:stretch>
      </xdr:blipFill>
      <xdr:spPr bwMode="auto">
        <a:xfrm>
          <a:off x="15909681" y="0"/>
          <a:ext cx="1125415" cy="1108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2:AB456"/>
  <sheetViews>
    <sheetView tabSelected="1" zoomScale="78" zoomScaleNormal="78" zoomScalePageLayoutView="78" workbookViewId="0">
      <selection activeCell="E33" sqref="E33"/>
    </sheetView>
  </sheetViews>
  <sheetFormatPr baseColWidth="10" defaultRowHeight="13.2"/>
  <cols>
    <col min="1" max="1" width="1.88671875" style="17" customWidth="1"/>
    <col min="2" max="2" width="7.6640625" style="17" customWidth="1"/>
    <col min="3" max="3" width="71.6640625" style="17" customWidth="1"/>
    <col min="4" max="9" width="26.33203125" style="17" customWidth="1"/>
    <col min="10" max="10" width="15.88671875" style="17" customWidth="1"/>
    <col min="11" max="11" width="14.109375" style="17" customWidth="1"/>
    <col min="12" max="28" width="5.5546875" style="17" bestFit="1" customWidth="1"/>
    <col min="29" max="256" width="11.44140625" style="17"/>
    <col min="257" max="257" width="1.88671875" style="17" customWidth="1"/>
    <col min="258" max="258" width="7.6640625" style="17" customWidth="1"/>
    <col min="259" max="259" width="71.6640625" style="17" customWidth="1"/>
    <col min="260" max="265" width="26.33203125" style="17" customWidth="1"/>
    <col min="266" max="266" width="15.88671875" style="17" bestFit="1" customWidth="1"/>
    <col min="267" max="267" width="28.33203125" style="17" bestFit="1" customWidth="1"/>
    <col min="268" max="284" width="5.5546875" style="17" bestFit="1" customWidth="1"/>
    <col min="285" max="512" width="11.44140625" style="17"/>
    <col min="513" max="513" width="1.88671875" style="17" customWidth="1"/>
    <col min="514" max="514" width="7.6640625" style="17" customWidth="1"/>
    <col min="515" max="515" width="71.6640625" style="17" customWidth="1"/>
    <col min="516" max="521" width="26.33203125" style="17" customWidth="1"/>
    <col min="522" max="522" width="15.88671875" style="17" bestFit="1" customWidth="1"/>
    <col min="523" max="523" width="28.33203125" style="17" bestFit="1" customWidth="1"/>
    <col min="524" max="540" width="5.5546875" style="17" bestFit="1" customWidth="1"/>
    <col min="541" max="768" width="11.44140625" style="17"/>
    <col min="769" max="769" width="1.88671875" style="17" customWidth="1"/>
    <col min="770" max="770" width="7.6640625" style="17" customWidth="1"/>
    <col min="771" max="771" width="71.6640625" style="17" customWidth="1"/>
    <col min="772" max="777" width="26.33203125" style="17" customWidth="1"/>
    <col min="778" max="778" width="15.88671875" style="17" bestFit="1" customWidth="1"/>
    <col min="779" max="779" width="28.33203125" style="17" bestFit="1" customWidth="1"/>
    <col min="780" max="796" width="5.5546875" style="17" bestFit="1" customWidth="1"/>
    <col min="797" max="1024" width="11.44140625" style="17"/>
    <col min="1025" max="1025" width="1.88671875" style="17" customWidth="1"/>
    <col min="1026" max="1026" width="7.6640625" style="17" customWidth="1"/>
    <col min="1027" max="1027" width="71.6640625" style="17" customWidth="1"/>
    <col min="1028" max="1033" width="26.33203125" style="17" customWidth="1"/>
    <col min="1034" max="1034" width="15.88671875" style="17" bestFit="1" customWidth="1"/>
    <col min="1035" max="1035" width="28.33203125" style="17" bestFit="1" customWidth="1"/>
    <col min="1036" max="1052" width="5.5546875" style="17" bestFit="1" customWidth="1"/>
    <col min="1053" max="1280" width="11.44140625" style="17"/>
    <col min="1281" max="1281" width="1.88671875" style="17" customWidth="1"/>
    <col min="1282" max="1282" width="7.6640625" style="17" customWidth="1"/>
    <col min="1283" max="1283" width="71.6640625" style="17" customWidth="1"/>
    <col min="1284" max="1289" width="26.33203125" style="17" customWidth="1"/>
    <col min="1290" max="1290" width="15.88671875" style="17" bestFit="1" customWidth="1"/>
    <col min="1291" max="1291" width="28.33203125" style="17" bestFit="1" customWidth="1"/>
    <col min="1292" max="1308" width="5.5546875" style="17" bestFit="1" customWidth="1"/>
    <col min="1309" max="1536" width="11.44140625" style="17"/>
    <col min="1537" max="1537" width="1.88671875" style="17" customWidth="1"/>
    <col min="1538" max="1538" width="7.6640625" style="17" customWidth="1"/>
    <col min="1539" max="1539" width="71.6640625" style="17" customWidth="1"/>
    <col min="1540" max="1545" width="26.33203125" style="17" customWidth="1"/>
    <col min="1546" max="1546" width="15.88671875" style="17" bestFit="1" customWidth="1"/>
    <col min="1547" max="1547" width="28.33203125" style="17" bestFit="1" customWidth="1"/>
    <col min="1548" max="1564" width="5.5546875" style="17" bestFit="1" customWidth="1"/>
    <col min="1565" max="1792" width="11.44140625" style="17"/>
    <col min="1793" max="1793" width="1.88671875" style="17" customWidth="1"/>
    <col min="1794" max="1794" width="7.6640625" style="17" customWidth="1"/>
    <col min="1795" max="1795" width="71.6640625" style="17" customWidth="1"/>
    <col min="1796" max="1801" width="26.33203125" style="17" customWidth="1"/>
    <col min="1802" max="1802" width="15.88671875" style="17" bestFit="1" customWidth="1"/>
    <col min="1803" max="1803" width="28.33203125" style="17" bestFit="1" customWidth="1"/>
    <col min="1804" max="1820" width="5.5546875" style="17" bestFit="1" customWidth="1"/>
    <col min="1821" max="2048" width="11.44140625" style="17"/>
    <col min="2049" max="2049" width="1.88671875" style="17" customWidth="1"/>
    <col min="2050" max="2050" width="7.6640625" style="17" customWidth="1"/>
    <col min="2051" max="2051" width="71.6640625" style="17" customWidth="1"/>
    <col min="2052" max="2057" width="26.33203125" style="17" customWidth="1"/>
    <col min="2058" max="2058" width="15.88671875" style="17" bestFit="1" customWidth="1"/>
    <col min="2059" max="2059" width="28.33203125" style="17" bestFit="1" customWidth="1"/>
    <col min="2060" max="2076" width="5.5546875" style="17" bestFit="1" customWidth="1"/>
    <col min="2077" max="2304" width="11.44140625" style="17"/>
    <col min="2305" max="2305" width="1.88671875" style="17" customWidth="1"/>
    <col min="2306" max="2306" width="7.6640625" style="17" customWidth="1"/>
    <col min="2307" max="2307" width="71.6640625" style="17" customWidth="1"/>
    <col min="2308" max="2313" width="26.33203125" style="17" customWidth="1"/>
    <col min="2314" max="2314" width="15.88671875" style="17" bestFit="1" customWidth="1"/>
    <col min="2315" max="2315" width="28.33203125" style="17" bestFit="1" customWidth="1"/>
    <col min="2316" max="2332" width="5.5546875" style="17" bestFit="1" customWidth="1"/>
    <col min="2333" max="2560" width="11.44140625" style="17"/>
    <col min="2561" max="2561" width="1.88671875" style="17" customWidth="1"/>
    <col min="2562" max="2562" width="7.6640625" style="17" customWidth="1"/>
    <col min="2563" max="2563" width="71.6640625" style="17" customWidth="1"/>
    <col min="2564" max="2569" width="26.33203125" style="17" customWidth="1"/>
    <col min="2570" max="2570" width="15.88671875" style="17" bestFit="1" customWidth="1"/>
    <col min="2571" max="2571" width="28.33203125" style="17" bestFit="1" customWidth="1"/>
    <col min="2572" max="2588" width="5.5546875" style="17" bestFit="1" customWidth="1"/>
    <col min="2589" max="2816" width="11.44140625" style="17"/>
    <col min="2817" max="2817" width="1.88671875" style="17" customWidth="1"/>
    <col min="2818" max="2818" width="7.6640625" style="17" customWidth="1"/>
    <col min="2819" max="2819" width="71.6640625" style="17" customWidth="1"/>
    <col min="2820" max="2825" width="26.33203125" style="17" customWidth="1"/>
    <col min="2826" max="2826" width="15.88671875" style="17" bestFit="1" customWidth="1"/>
    <col min="2827" max="2827" width="28.33203125" style="17" bestFit="1" customWidth="1"/>
    <col min="2828" max="2844" width="5.5546875" style="17" bestFit="1" customWidth="1"/>
    <col min="2845" max="3072" width="11.44140625" style="17"/>
    <col min="3073" max="3073" width="1.88671875" style="17" customWidth="1"/>
    <col min="3074" max="3074" width="7.6640625" style="17" customWidth="1"/>
    <col min="3075" max="3075" width="71.6640625" style="17" customWidth="1"/>
    <col min="3076" max="3081" width="26.33203125" style="17" customWidth="1"/>
    <col min="3082" max="3082" width="15.88671875" style="17" bestFit="1" customWidth="1"/>
    <col min="3083" max="3083" width="28.33203125" style="17" bestFit="1" customWidth="1"/>
    <col min="3084" max="3100" width="5.5546875" style="17" bestFit="1" customWidth="1"/>
    <col min="3101" max="3328" width="11.44140625" style="17"/>
    <col min="3329" max="3329" width="1.88671875" style="17" customWidth="1"/>
    <col min="3330" max="3330" width="7.6640625" style="17" customWidth="1"/>
    <col min="3331" max="3331" width="71.6640625" style="17" customWidth="1"/>
    <col min="3332" max="3337" width="26.33203125" style="17" customWidth="1"/>
    <col min="3338" max="3338" width="15.88671875" style="17" bestFit="1" customWidth="1"/>
    <col min="3339" max="3339" width="28.33203125" style="17" bestFit="1" customWidth="1"/>
    <col min="3340" max="3356" width="5.5546875" style="17" bestFit="1" customWidth="1"/>
    <col min="3357" max="3584" width="11.44140625" style="17"/>
    <col min="3585" max="3585" width="1.88671875" style="17" customWidth="1"/>
    <col min="3586" max="3586" width="7.6640625" style="17" customWidth="1"/>
    <col min="3587" max="3587" width="71.6640625" style="17" customWidth="1"/>
    <col min="3588" max="3593" width="26.33203125" style="17" customWidth="1"/>
    <col min="3594" max="3594" width="15.88671875" style="17" bestFit="1" customWidth="1"/>
    <col min="3595" max="3595" width="28.33203125" style="17" bestFit="1" customWidth="1"/>
    <col min="3596" max="3612" width="5.5546875" style="17" bestFit="1" customWidth="1"/>
    <col min="3613" max="3840" width="11.44140625" style="17"/>
    <col min="3841" max="3841" width="1.88671875" style="17" customWidth="1"/>
    <col min="3842" max="3842" width="7.6640625" style="17" customWidth="1"/>
    <col min="3843" max="3843" width="71.6640625" style="17" customWidth="1"/>
    <col min="3844" max="3849" width="26.33203125" style="17" customWidth="1"/>
    <col min="3850" max="3850" width="15.88671875" style="17" bestFit="1" customWidth="1"/>
    <col min="3851" max="3851" width="28.33203125" style="17" bestFit="1" customWidth="1"/>
    <col min="3852" max="3868" width="5.5546875" style="17" bestFit="1" customWidth="1"/>
    <col min="3869" max="4096" width="11.44140625" style="17"/>
    <col min="4097" max="4097" width="1.88671875" style="17" customWidth="1"/>
    <col min="4098" max="4098" width="7.6640625" style="17" customWidth="1"/>
    <col min="4099" max="4099" width="71.6640625" style="17" customWidth="1"/>
    <col min="4100" max="4105" width="26.33203125" style="17" customWidth="1"/>
    <col min="4106" max="4106" width="15.88671875" style="17" bestFit="1" customWidth="1"/>
    <col min="4107" max="4107" width="28.33203125" style="17" bestFit="1" customWidth="1"/>
    <col min="4108" max="4124" width="5.5546875" style="17" bestFit="1" customWidth="1"/>
    <col min="4125" max="4352" width="11.44140625" style="17"/>
    <col min="4353" max="4353" width="1.88671875" style="17" customWidth="1"/>
    <col min="4354" max="4354" width="7.6640625" style="17" customWidth="1"/>
    <col min="4355" max="4355" width="71.6640625" style="17" customWidth="1"/>
    <col min="4356" max="4361" width="26.33203125" style="17" customWidth="1"/>
    <col min="4362" max="4362" width="15.88671875" style="17" bestFit="1" customWidth="1"/>
    <col min="4363" max="4363" width="28.33203125" style="17" bestFit="1" customWidth="1"/>
    <col min="4364" max="4380" width="5.5546875" style="17" bestFit="1" customWidth="1"/>
    <col min="4381" max="4608" width="11.44140625" style="17"/>
    <col min="4609" max="4609" width="1.88671875" style="17" customWidth="1"/>
    <col min="4610" max="4610" width="7.6640625" style="17" customWidth="1"/>
    <col min="4611" max="4611" width="71.6640625" style="17" customWidth="1"/>
    <col min="4612" max="4617" width="26.33203125" style="17" customWidth="1"/>
    <col min="4618" max="4618" width="15.88671875" style="17" bestFit="1" customWidth="1"/>
    <col min="4619" max="4619" width="28.33203125" style="17" bestFit="1" customWidth="1"/>
    <col min="4620" max="4636" width="5.5546875" style="17" bestFit="1" customWidth="1"/>
    <col min="4637" max="4864" width="11.44140625" style="17"/>
    <col min="4865" max="4865" width="1.88671875" style="17" customWidth="1"/>
    <col min="4866" max="4866" width="7.6640625" style="17" customWidth="1"/>
    <col min="4867" max="4867" width="71.6640625" style="17" customWidth="1"/>
    <col min="4868" max="4873" width="26.33203125" style="17" customWidth="1"/>
    <col min="4874" max="4874" width="15.88671875" style="17" bestFit="1" customWidth="1"/>
    <col min="4875" max="4875" width="28.33203125" style="17" bestFit="1" customWidth="1"/>
    <col min="4876" max="4892" width="5.5546875" style="17" bestFit="1" customWidth="1"/>
    <col min="4893" max="5120" width="11.44140625" style="17"/>
    <col min="5121" max="5121" width="1.88671875" style="17" customWidth="1"/>
    <col min="5122" max="5122" width="7.6640625" style="17" customWidth="1"/>
    <col min="5123" max="5123" width="71.6640625" style="17" customWidth="1"/>
    <col min="5124" max="5129" width="26.33203125" style="17" customWidth="1"/>
    <col min="5130" max="5130" width="15.88671875" style="17" bestFit="1" customWidth="1"/>
    <col min="5131" max="5131" width="28.33203125" style="17" bestFit="1" customWidth="1"/>
    <col min="5132" max="5148" width="5.5546875" style="17" bestFit="1" customWidth="1"/>
    <col min="5149" max="5376" width="11.44140625" style="17"/>
    <col min="5377" max="5377" width="1.88671875" style="17" customWidth="1"/>
    <col min="5378" max="5378" width="7.6640625" style="17" customWidth="1"/>
    <col min="5379" max="5379" width="71.6640625" style="17" customWidth="1"/>
    <col min="5380" max="5385" width="26.33203125" style="17" customWidth="1"/>
    <col min="5386" max="5386" width="15.88671875" style="17" bestFit="1" customWidth="1"/>
    <col min="5387" max="5387" width="28.33203125" style="17" bestFit="1" customWidth="1"/>
    <col min="5388" max="5404" width="5.5546875" style="17" bestFit="1" customWidth="1"/>
    <col min="5405" max="5632" width="11.44140625" style="17"/>
    <col min="5633" max="5633" width="1.88671875" style="17" customWidth="1"/>
    <col min="5634" max="5634" width="7.6640625" style="17" customWidth="1"/>
    <col min="5635" max="5635" width="71.6640625" style="17" customWidth="1"/>
    <col min="5636" max="5641" width="26.33203125" style="17" customWidth="1"/>
    <col min="5642" max="5642" width="15.88671875" style="17" bestFit="1" customWidth="1"/>
    <col min="5643" max="5643" width="28.33203125" style="17" bestFit="1" customWidth="1"/>
    <col min="5644" max="5660" width="5.5546875" style="17" bestFit="1" customWidth="1"/>
    <col min="5661" max="5888" width="11.44140625" style="17"/>
    <col min="5889" max="5889" width="1.88671875" style="17" customWidth="1"/>
    <col min="5890" max="5890" width="7.6640625" style="17" customWidth="1"/>
    <col min="5891" max="5891" width="71.6640625" style="17" customWidth="1"/>
    <col min="5892" max="5897" width="26.33203125" style="17" customWidth="1"/>
    <col min="5898" max="5898" width="15.88671875" style="17" bestFit="1" customWidth="1"/>
    <col min="5899" max="5899" width="28.33203125" style="17" bestFit="1" customWidth="1"/>
    <col min="5900" max="5916" width="5.5546875" style="17" bestFit="1" customWidth="1"/>
    <col min="5917" max="6144" width="11.44140625" style="17"/>
    <col min="6145" max="6145" width="1.88671875" style="17" customWidth="1"/>
    <col min="6146" max="6146" width="7.6640625" style="17" customWidth="1"/>
    <col min="6147" max="6147" width="71.6640625" style="17" customWidth="1"/>
    <col min="6148" max="6153" width="26.33203125" style="17" customWidth="1"/>
    <col min="6154" max="6154" width="15.88671875" style="17" bestFit="1" customWidth="1"/>
    <col min="6155" max="6155" width="28.33203125" style="17" bestFit="1" customWidth="1"/>
    <col min="6156" max="6172" width="5.5546875" style="17" bestFit="1" customWidth="1"/>
    <col min="6173" max="6400" width="11.44140625" style="17"/>
    <col min="6401" max="6401" width="1.88671875" style="17" customWidth="1"/>
    <col min="6402" max="6402" width="7.6640625" style="17" customWidth="1"/>
    <col min="6403" max="6403" width="71.6640625" style="17" customWidth="1"/>
    <col min="6404" max="6409" width="26.33203125" style="17" customWidth="1"/>
    <col min="6410" max="6410" width="15.88671875" style="17" bestFit="1" customWidth="1"/>
    <col min="6411" max="6411" width="28.33203125" style="17" bestFit="1" customWidth="1"/>
    <col min="6412" max="6428" width="5.5546875" style="17" bestFit="1" customWidth="1"/>
    <col min="6429" max="6656" width="11.44140625" style="17"/>
    <col min="6657" max="6657" width="1.88671875" style="17" customWidth="1"/>
    <col min="6658" max="6658" width="7.6640625" style="17" customWidth="1"/>
    <col min="6659" max="6659" width="71.6640625" style="17" customWidth="1"/>
    <col min="6660" max="6665" width="26.33203125" style="17" customWidth="1"/>
    <col min="6666" max="6666" width="15.88671875" style="17" bestFit="1" customWidth="1"/>
    <col min="6667" max="6667" width="28.33203125" style="17" bestFit="1" customWidth="1"/>
    <col min="6668" max="6684" width="5.5546875" style="17" bestFit="1" customWidth="1"/>
    <col min="6685" max="6912" width="11.44140625" style="17"/>
    <col min="6913" max="6913" width="1.88671875" style="17" customWidth="1"/>
    <col min="6914" max="6914" width="7.6640625" style="17" customWidth="1"/>
    <col min="6915" max="6915" width="71.6640625" style="17" customWidth="1"/>
    <col min="6916" max="6921" width="26.33203125" style="17" customWidth="1"/>
    <col min="6922" max="6922" width="15.88671875" style="17" bestFit="1" customWidth="1"/>
    <col min="6923" max="6923" width="28.33203125" style="17" bestFit="1" customWidth="1"/>
    <col min="6924" max="6940" width="5.5546875" style="17" bestFit="1" customWidth="1"/>
    <col min="6941" max="7168" width="11.44140625" style="17"/>
    <col min="7169" max="7169" width="1.88671875" style="17" customWidth="1"/>
    <col min="7170" max="7170" width="7.6640625" style="17" customWidth="1"/>
    <col min="7171" max="7171" width="71.6640625" style="17" customWidth="1"/>
    <col min="7172" max="7177" width="26.33203125" style="17" customWidth="1"/>
    <col min="7178" max="7178" width="15.88671875" style="17" bestFit="1" customWidth="1"/>
    <col min="7179" max="7179" width="28.33203125" style="17" bestFit="1" customWidth="1"/>
    <col min="7180" max="7196" width="5.5546875" style="17" bestFit="1" customWidth="1"/>
    <col min="7197" max="7424" width="11.44140625" style="17"/>
    <col min="7425" max="7425" width="1.88671875" style="17" customWidth="1"/>
    <col min="7426" max="7426" width="7.6640625" style="17" customWidth="1"/>
    <col min="7427" max="7427" width="71.6640625" style="17" customWidth="1"/>
    <col min="7428" max="7433" width="26.33203125" style="17" customWidth="1"/>
    <col min="7434" max="7434" width="15.88671875" style="17" bestFit="1" customWidth="1"/>
    <col min="7435" max="7435" width="28.33203125" style="17" bestFit="1" customWidth="1"/>
    <col min="7436" max="7452" width="5.5546875" style="17" bestFit="1" customWidth="1"/>
    <col min="7453" max="7680" width="11.44140625" style="17"/>
    <col min="7681" max="7681" width="1.88671875" style="17" customWidth="1"/>
    <col min="7682" max="7682" width="7.6640625" style="17" customWidth="1"/>
    <col min="7683" max="7683" width="71.6640625" style="17" customWidth="1"/>
    <col min="7684" max="7689" width="26.33203125" style="17" customWidth="1"/>
    <col min="7690" max="7690" width="15.88671875" style="17" bestFit="1" customWidth="1"/>
    <col min="7691" max="7691" width="28.33203125" style="17" bestFit="1" customWidth="1"/>
    <col min="7692" max="7708" width="5.5546875" style="17" bestFit="1" customWidth="1"/>
    <col min="7709" max="7936" width="11.44140625" style="17"/>
    <col min="7937" max="7937" width="1.88671875" style="17" customWidth="1"/>
    <col min="7938" max="7938" width="7.6640625" style="17" customWidth="1"/>
    <col min="7939" max="7939" width="71.6640625" style="17" customWidth="1"/>
    <col min="7940" max="7945" width="26.33203125" style="17" customWidth="1"/>
    <col min="7946" max="7946" width="15.88671875" style="17" bestFit="1" customWidth="1"/>
    <col min="7947" max="7947" width="28.33203125" style="17" bestFit="1" customWidth="1"/>
    <col min="7948" max="7964" width="5.5546875" style="17" bestFit="1" customWidth="1"/>
    <col min="7965" max="8192" width="11.44140625" style="17"/>
    <col min="8193" max="8193" width="1.88671875" style="17" customWidth="1"/>
    <col min="8194" max="8194" width="7.6640625" style="17" customWidth="1"/>
    <col min="8195" max="8195" width="71.6640625" style="17" customWidth="1"/>
    <col min="8196" max="8201" width="26.33203125" style="17" customWidth="1"/>
    <col min="8202" max="8202" width="15.88671875" style="17" bestFit="1" customWidth="1"/>
    <col min="8203" max="8203" width="28.33203125" style="17" bestFit="1" customWidth="1"/>
    <col min="8204" max="8220" width="5.5546875" style="17" bestFit="1" customWidth="1"/>
    <col min="8221" max="8448" width="11.44140625" style="17"/>
    <col min="8449" max="8449" width="1.88671875" style="17" customWidth="1"/>
    <col min="8450" max="8450" width="7.6640625" style="17" customWidth="1"/>
    <col min="8451" max="8451" width="71.6640625" style="17" customWidth="1"/>
    <col min="8452" max="8457" width="26.33203125" style="17" customWidth="1"/>
    <col min="8458" max="8458" width="15.88671875" style="17" bestFit="1" customWidth="1"/>
    <col min="8459" max="8459" width="28.33203125" style="17" bestFit="1" customWidth="1"/>
    <col min="8460" max="8476" width="5.5546875" style="17" bestFit="1" customWidth="1"/>
    <col min="8477" max="8704" width="11.44140625" style="17"/>
    <col min="8705" max="8705" width="1.88671875" style="17" customWidth="1"/>
    <col min="8706" max="8706" width="7.6640625" style="17" customWidth="1"/>
    <col min="8707" max="8707" width="71.6640625" style="17" customWidth="1"/>
    <col min="8708" max="8713" width="26.33203125" style="17" customWidth="1"/>
    <col min="8714" max="8714" width="15.88671875" style="17" bestFit="1" customWidth="1"/>
    <col min="8715" max="8715" width="28.33203125" style="17" bestFit="1" customWidth="1"/>
    <col min="8716" max="8732" width="5.5546875" style="17" bestFit="1" customWidth="1"/>
    <col min="8733" max="8960" width="11.44140625" style="17"/>
    <col min="8961" max="8961" width="1.88671875" style="17" customWidth="1"/>
    <col min="8962" max="8962" width="7.6640625" style="17" customWidth="1"/>
    <col min="8963" max="8963" width="71.6640625" style="17" customWidth="1"/>
    <col min="8964" max="8969" width="26.33203125" style="17" customWidth="1"/>
    <col min="8970" max="8970" width="15.88671875" style="17" bestFit="1" customWidth="1"/>
    <col min="8971" max="8971" width="28.33203125" style="17" bestFit="1" customWidth="1"/>
    <col min="8972" max="8988" width="5.5546875" style="17" bestFit="1" customWidth="1"/>
    <col min="8989" max="9216" width="11.44140625" style="17"/>
    <col min="9217" max="9217" width="1.88671875" style="17" customWidth="1"/>
    <col min="9218" max="9218" width="7.6640625" style="17" customWidth="1"/>
    <col min="9219" max="9219" width="71.6640625" style="17" customWidth="1"/>
    <col min="9220" max="9225" width="26.33203125" style="17" customWidth="1"/>
    <col min="9226" max="9226" width="15.88671875" style="17" bestFit="1" customWidth="1"/>
    <col min="9227" max="9227" width="28.33203125" style="17" bestFit="1" customWidth="1"/>
    <col min="9228" max="9244" width="5.5546875" style="17" bestFit="1" customWidth="1"/>
    <col min="9245" max="9472" width="11.44140625" style="17"/>
    <col min="9473" max="9473" width="1.88671875" style="17" customWidth="1"/>
    <col min="9474" max="9474" width="7.6640625" style="17" customWidth="1"/>
    <col min="9475" max="9475" width="71.6640625" style="17" customWidth="1"/>
    <col min="9476" max="9481" width="26.33203125" style="17" customWidth="1"/>
    <col min="9482" max="9482" width="15.88671875" style="17" bestFit="1" customWidth="1"/>
    <col min="9483" max="9483" width="28.33203125" style="17" bestFit="1" customWidth="1"/>
    <col min="9484" max="9500" width="5.5546875" style="17" bestFit="1" customWidth="1"/>
    <col min="9501" max="9728" width="11.44140625" style="17"/>
    <col min="9729" max="9729" width="1.88671875" style="17" customWidth="1"/>
    <col min="9730" max="9730" width="7.6640625" style="17" customWidth="1"/>
    <col min="9731" max="9731" width="71.6640625" style="17" customWidth="1"/>
    <col min="9732" max="9737" width="26.33203125" style="17" customWidth="1"/>
    <col min="9738" max="9738" width="15.88671875" style="17" bestFit="1" customWidth="1"/>
    <col min="9739" max="9739" width="28.33203125" style="17" bestFit="1" customWidth="1"/>
    <col min="9740" max="9756" width="5.5546875" style="17" bestFit="1" customWidth="1"/>
    <col min="9757" max="9984" width="11.44140625" style="17"/>
    <col min="9985" max="9985" width="1.88671875" style="17" customWidth="1"/>
    <col min="9986" max="9986" width="7.6640625" style="17" customWidth="1"/>
    <col min="9987" max="9987" width="71.6640625" style="17" customWidth="1"/>
    <col min="9988" max="9993" width="26.33203125" style="17" customWidth="1"/>
    <col min="9994" max="9994" width="15.88671875" style="17" bestFit="1" customWidth="1"/>
    <col min="9995" max="9995" width="28.33203125" style="17" bestFit="1" customWidth="1"/>
    <col min="9996" max="10012" width="5.5546875" style="17" bestFit="1" customWidth="1"/>
    <col min="10013" max="10240" width="11.44140625" style="17"/>
    <col min="10241" max="10241" width="1.88671875" style="17" customWidth="1"/>
    <col min="10242" max="10242" width="7.6640625" style="17" customWidth="1"/>
    <col min="10243" max="10243" width="71.6640625" style="17" customWidth="1"/>
    <col min="10244" max="10249" width="26.33203125" style="17" customWidth="1"/>
    <col min="10250" max="10250" width="15.88671875" style="17" bestFit="1" customWidth="1"/>
    <col min="10251" max="10251" width="28.33203125" style="17" bestFit="1" customWidth="1"/>
    <col min="10252" max="10268" width="5.5546875" style="17" bestFit="1" customWidth="1"/>
    <col min="10269" max="10496" width="11.44140625" style="17"/>
    <col min="10497" max="10497" width="1.88671875" style="17" customWidth="1"/>
    <col min="10498" max="10498" width="7.6640625" style="17" customWidth="1"/>
    <col min="10499" max="10499" width="71.6640625" style="17" customWidth="1"/>
    <col min="10500" max="10505" width="26.33203125" style="17" customWidth="1"/>
    <col min="10506" max="10506" width="15.88671875" style="17" bestFit="1" customWidth="1"/>
    <col min="10507" max="10507" width="28.33203125" style="17" bestFit="1" customWidth="1"/>
    <col min="10508" max="10524" width="5.5546875" style="17" bestFit="1" customWidth="1"/>
    <col min="10525" max="10752" width="11.44140625" style="17"/>
    <col min="10753" max="10753" width="1.88671875" style="17" customWidth="1"/>
    <col min="10754" max="10754" width="7.6640625" style="17" customWidth="1"/>
    <col min="10755" max="10755" width="71.6640625" style="17" customWidth="1"/>
    <col min="10756" max="10761" width="26.33203125" style="17" customWidth="1"/>
    <col min="10762" max="10762" width="15.88671875" style="17" bestFit="1" customWidth="1"/>
    <col min="10763" max="10763" width="28.33203125" style="17" bestFit="1" customWidth="1"/>
    <col min="10764" max="10780" width="5.5546875" style="17" bestFit="1" customWidth="1"/>
    <col min="10781" max="11008" width="11.44140625" style="17"/>
    <col min="11009" max="11009" width="1.88671875" style="17" customWidth="1"/>
    <col min="11010" max="11010" width="7.6640625" style="17" customWidth="1"/>
    <col min="11011" max="11011" width="71.6640625" style="17" customWidth="1"/>
    <col min="11012" max="11017" width="26.33203125" style="17" customWidth="1"/>
    <col min="11018" max="11018" width="15.88671875" style="17" bestFit="1" customWidth="1"/>
    <col min="11019" max="11019" width="28.33203125" style="17" bestFit="1" customWidth="1"/>
    <col min="11020" max="11036" width="5.5546875" style="17" bestFit="1" customWidth="1"/>
    <col min="11037" max="11264" width="11.44140625" style="17"/>
    <col min="11265" max="11265" width="1.88671875" style="17" customWidth="1"/>
    <col min="11266" max="11266" width="7.6640625" style="17" customWidth="1"/>
    <col min="11267" max="11267" width="71.6640625" style="17" customWidth="1"/>
    <col min="11268" max="11273" width="26.33203125" style="17" customWidth="1"/>
    <col min="11274" max="11274" width="15.88671875" style="17" bestFit="1" customWidth="1"/>
    <col min="11275" max="11275" width="28.33203125" style="17" bestFit="1" customWidth="1"/>
    <col min="11276" max="11292" width="5.5546875" style="17" bestFit="1" customWidth="1"/>
    <col min="11293" max="11520" width="11.44140625" style="17"/>
    <col min="11521" max="11521" width="1.88671875" style="17" customWidth="1"/>
    <col min="11522" max="11522" width="7.6640625" style="17" customWidth="1"/>
    <col min="11523" max="11523" width="71.6640625" style="17" customWidth="1"/>
    <col min="11524" max="11529" width="26.33203125" style="17" customWidth="1"/>
    <col min="11530" max="11530" width="15.88671875" style="17" bestFit="1" customWidth="1"/>
    <col min="11531" max="11531" width="28.33203125" style="17" bestFit="1" customWidth="1"/>
    <col min="11532" max="11548" width="5.5546875" style="17" bestFit="1" customWidth="1"/>
    <col min="11549" max="11776" width="11.44140625" style="17"/>
    <col min="11777" max="11777" width="1.88671875" style="17" customWidth="1"/>
    <col min="11778" max="11778" width="7.6640625" style="17" customWidth="1"/>
    <col min="11779" max="11779" width="71.6640625" style="17" customWidth="1"/>
    <col min="11780" max="11785" width="26.33203125" style="17" customWidth="1"/>
    <col min="11786" max="11786" width="15.88671875" style="17" bestFit="1" customWidth="1"/>
    <col min="11787" max="11787" width="28.33203125" style="17" bestFit="1" customWidth="1"/>
    <col min="11788" max="11804" width="5.5546875" style="17" bestFit="1" customWidth="1"/>
    <col min="11805" max="12032" width="11.44140625" style="17"/>
    <col min="12033" max="12033" width="1.88671875" style="17" customWidth="1"/>
    <col min="12034" max="12034" width="7.6640625" style="17" customWidth="1"/>
    <col min="12035" max="12035" width="71.6640625" style="17" customWidth="1"/>
    <col min="12036" max="12041" width="26.33203125" style="17" customWidth="1"/>
    <col min="12042" max="12042" width="15.88671875" style="17" bestFit="1" customWidth="1"/>
    <col min="12043" max="12043" width="28.33203125" style="17" bestFit="1" customWidth="1"/>
    <col min="12044" max="12060" width="5.5546875" style="17" bestFit="1" customWidth="1"/>
    <col min="12061" max="12288" width="11.44140625" style="17"/>
    <col min="12289" max="12289" width="1.88671875" style="17" customWidth="1"/>
    <col min="12290" max="12290" width="7.6640625" style="17" customWidth="1"/>
    <col min="12291" max="12291" width="71.6640625" style="17" customWidth="1"/>
    <col min="12292" max="12297" width="26.33203125" style="17" customWidth="1"/>
    <col min="12298" max="12298" width="15.88671875" style="17" bestFit="1" customWidth="1"/>
    <col min="12299" max="12299" width="28.33203125" style="17" bestFit="1" customWidth="1"/>
    <col min="12300" max="12316" width="5.5546875" style="17" bestFit="1" customWidth="1"/>
    <col min="12317" max="12544" width="11.44140625" style="17"/>
    <col min="12545" max="12545" width="1.88671875" style="17" customWidth="1"/>
    <col min="12546" max="12546" width="7.6640625" style="17" customWidth="1"/>
    <col min="12547" max="12547" width="71.6640625" style="17" customWidth="1"/>
    <col min="12548" max="12553" width="26.33203125" style="17" customWidth="1"/>
    <col min="12554" max="12554" width="15.88671875" style="17" bestFit="1" customWidth="1"/>
    <col min="12555" max="12555" width="28.33203125" style="17" bestFit="1" customWidth="1"/>
    <col min="12556" max="12572" width="5.5546875" style="17" bestFit="1" customWidth="1"/>
    <col min="12573" max="12800" width="11.44140625" style="17"/>
    <col min="12801" max="12801" width="1.88671875" style="17" customWidth="1"/>
    <col min="12802" max="12802" width="7.6640625" style="17" customWidth="1"/>
    <col min="12803" max="12803" width="71.6640625" style="17" customWidth="1"/>
    <col min="12804" max="12809" width="26.33203125" style="17" customWidth="1"/>
    <col min="12810" max="12810" width="15.88671875" style="17" bestFit="1" customWidth="1"/>
    <col min="12811" max="12811" width="28.33203125" style="17" bestFit="1" customWidth="1"/>
    <col min="12812" max="12828" width="5.5546875" style="17" bestFit="1" customWidth="1"/>
    <col min="12829" max="13056" width="11.44140625" style="17"/>
    <col min="13057" max="13057" width="1.88671875" style="17" customWidth="1"/>
    <col min="13058" max="13058" width="7.6640625" style="17" customWidth="1"/>
    <col min="13059" max="13059" width="71.6640625" style="17" customWidth="1"/>
    <col min="13060" max="13065" width="26.33203125" style="17" customWidth="1"/>
    <col min="13066" max="13066" width="15.88671875" style="17" bestFit="1" customWidth="1"/>
    <col min="13067" max="13067" width="28.33203125" style="17" bestFit="1" customWidth="1"/>
    <col min="13068" max="13084" width="5.5546875" style="17" bestFit="1" customWidth="1"/>
    <col min="13085" max="13312" width="11.44140625" style="17"/>
    <col min="13313" max="13313" width="1.88671875" style="17" customWidth="1"/>
    <col min="13314" max="13314" width="7.6640625" style="17" customWidth="1"/>
    <col min="13315" max="13315" width="71.6640625" style="17" customWidth="1"/>
    <col min="13316" max="13321" width="26.33203125" style="17" customWidth="1"/>
    <col min="13322" max="13322" width="15.88671875" style="17" bestFit="1" customWidth="1"/>
    <col min="13323" max="13323" width="28.33203125" style="17" bestFit="1" customWidth="1"/>
    <col min="13324" max="13340" width="5.5546875" style="17" bestFit="1" customWidth="1"/>
    <col min="13341" max="13568" width="11.44140625" style="17"/>
    <col min="13569" max="13569" width="1.88671875" style="17" customWidth="1"/>
    <col min="13570" max="13570" width="7.6640625" style="17" customWidth="1"/>
    <col min="13571" max="13571" width="71.6640625" style="17" customWidth="1"/>
    <col min="13572" max="13577" width="26.33203125" style="17" customWidth="1"/>
    <col min="13578" max="13578" width="15.88671875" style="17" bestFit="1" customWidth="1"/>
    <col min="13579" max="13579" width="28.33203125" style="17" bestFit="1" customWidth="1"/>
    <col min="13580" max="13596" width="5.5546875" style="17" bestFit="1" customWidth="1"/>
    <col min="13597" max="13824" width="11.44140625" style="17"/>
    <col min="13825" max="13825" width="1.88671875" style="17" customWidth="1"/>
    <col min="13826" max="13826" width="7.6640625" style="17" customWidth="1"/>
    <col min="13827" max="13827" width="71.6640625" style="17" customWidth="1"/>
    <col min="13828" max="13833" width="26.33203125" style="17" customWidth="1"/>
    <col min="13834" max="13834" width="15.88671875" style="17" bestFit="1" customWidth="1"/>
    <col min="13835" max="13835" width="28.33203125" style="17" bestFit="1" customWidth="1"/>
    <col min="13836" max="13852" width="5.5546875" style="17" bestFit="1" customWidth="1"/>
    <col min="13853" max="14080" width="11.44140625" style="17"/>
    <col min="14081" max="14081" width="1.88671875" style="17" customWidth="1"/>
    <col min="14082" max="14082" width="7.6640625" style="17" customWidth="1"/>
    <col min="14083" max="14083" width="71.6640625" style="17" customWidth="1"/>
    <col min="14084" max="14089" width="26.33203125" style="17" customWidth="1"/>
    <col min="14090" max="14090" width="15.88671875" style="17" bestFit="1" customWidth="1"/>
    <col min="14091" max="14091" width="28.33203125" style="17" bestFit="1" customWidth="1"/>
    <col min="14092" max="14108" width="5.5546875" style="17" bestFit="1" customWidth="1"/>
    <col min="14109" max="14336" width="11.44140625" style="17"/>
    <col min="14337" max="14337" width="1.88671875" style="17" customWidth="1"/>
    <col min="14338" max="14338" width="7.6640625" style="17" customWidth="1"/>
    <col min="14339" max="14339" width="71.6640625" style="17" customWidth="1"/>
    <col min="14340" max="14345" width="26.33203125" style="17" customWidth="1"/>
    <col min="14346" max="14346" width="15.88671875" style="17" bestFit="1" customWidth="1"/>
    <col min="14347" max="14347" width="28.33203125" style="17" bestFit="1" customWidth="1"/>
    <col min="14348" max="14364" width="5.5546875" style="17" bestFit="1" customWidth="1"/>
    <col min="14365" max="14592" width="11.44140625" style="17"/>
    <col min="14593" max="14593" width="1.88671875" style="17" customWidth="1"/>
    <col min="14594" max="14594" width="7.6640625" style="17" customWidth="1"/>
    <col min="14595" max="14595" width="71.6640625" style="17" customWidth="1"/>
    <col min="14596" max="14601" width="26.33203125" style="17" customWidth="1"/>
    <col min="14602" max="14602" width="15.88671875" style="17" bestFit="1" customWidth="1"/>
    <col min="14603" max="14603" width="28.33203125" style="17" bestFit="1" customWidth="1"/>
    <col min="14604" max="14620" width="5.5546875" style="17" bestFit="1" customWidth="1"/>
    <col min="14621" max="14848" width="11.44140625" style="17"/>
    <col min="14849" max="14849" width="1.88671875" style="17" customWidth="1"/>
    <col min="14850" max="14850" width="7.6640625" style="17" customWidth="1"/>
    <col min="14851" max="14851" width="71.6640625" style="17" customWidth="1"/>
    <col min="14852" max="14857" width="26.33203125" style="17" customWidth="1"/>
    <col min="14858" max="14858" width="15.88671875" style="17" bestFit="1" customWidth="1"/>
    <col min="14859" max="14859" width="28.33203125" style="17" bestFit="1" customWidth="1"/>
    <col min="14860" max="14876" width="5.5546875" style="17" bestFit="1" customWidth="1"/>
    <col min="14877" max="15104" width="11.44140625" style="17"/>
    <col min="15105" max="15105" width="1.88671875" style="17" customWidth="1"/>
    <col min="15106" max="15106" width="7.6640625" style="17" customWidth="1"/>
    <col min="15107" max="15107" width="71.6640625" style="17" customWidth="1"/>
    <col min="15108" max="15113" width="26.33203125" style="17" customWidth="1"/>
    <col min="15114" max="15114" width="15.88671875" style="17" bestFit="1" customWidth="1"/>
    <col min="15115" max="15115" width="28.33203125" style="17" bestFit="1" customWidth="1"/>
    <col min="15116" max="15132" width="5.5546875" style="17" bestFit="1" customWidth="1"/>
    <col min="15133" max="15360" width="11.44140625" style="17"/>
    <col min="15361" max="15361" width="1.88671875" style="17" customWidth="1"/>
    <col min="15362" max="15362" width="7.6640625" style="17" customWidth="1"/>
    <col min="15363" max="15363" width="71.6640625" style="17" customWidth="1"/>
    <col min="15364" max="15369" width="26.33203125" style="17" customWidth="1"/>
    <col min="15370" max="15370" width="15.88671875" style="17" bestFit="1" customWidth="1"/>
    <col min="15371" max="15371" width="28.33203125" style="17" bestFit="1" customWidth="1"/>
    <col min="15372" max="15388" width="5.5546875" style="17" bestFit="1" customWidth="1"/>
    <col min="15389" max="15616" width="11.44140625" style="17"/>
    <col min="15617" max="15617" width="1.88671875" style="17" customWidth="1"/>
    <col min="15618" max="15618" width="7.6640625" style="17" customWidth="1"/>
    <col min="15619" max="15619" width="71.6640625" style="17" customWidth="1"/>
    <col min="15620" max="15625" width="26.33203125" style="17" customWidth="1"/>
    <col min="15626" max="15626" width="15.88671875" style="17" bestFit="1" customWidth="1"/>
    <col min="15627" max="15627" width="28.33203125" style="17" bestFit="1" customWidth="1"/>
    <col min="15628" max="15644" width="5.5546875" style="17" bestFit="1" customWidth="1"/>
    <col min="15645" max="15872" width="11.44140625" style="17"/>
    <col min="15873" max="15873" width="1.88671875" style="17" customWidth="1"/>
    <col min="15874" max="15874" width="7.6640625" style="17" customWidth="1"/>
    <col min="15875" max="15875" width="71.6640625" style="17" customWidth="1"/>
    <col min="15876" max="15881" width="26.33203125" style="17" customWidth="1"/>
    <col min="15882" max="15882" width="15.88671875" style="17" bestFit="1" customWidth="1"/>
    <col min="15883" max="15883" width="28.33203125" style="17" bestFit="1" customWidth="1"/>
    <col min="15884" max="15900" width="5.5546875" style="17" bestFit="1" customWidth="1"/>
    <col min="15901" max="16128" width="11.44140625" style="17"/>
    <col min="16129" max="16129" width="1.88671875" style="17" customWidth="1"/>
    <col min="16130" max="16130" width="7.6640625" style="17" customWidth="1"/>
    <col min="16131" max="16131" width="71.6640625" style="17" customWidth="1"/>
    <col min="16132" max="16137" width="26.33203125" style="17" customWidth="1"/>
    <col min="16138" max="16138" width="15.88671875" style="17" bestFit="1" customWidth="1"/>
    <col min="16139" max="16139" width="28.33203125" style="17" bestFit="1" customWidth="1"/>
    <col min="16140" max="16156" width="5.5546875" style="17" bestFit="1" customWidth="1"/>
    <col min="16157" max="16384" width="11.44140625" style="17"/>
  </cols>
  <sheetData>
    <row r="2" spans="1:28" ht="18" customHeight="1">
      <c r="A2" s="155" t="s">
        <v>14</v>
      </c>
      <c r="B2" s="155"/>
      <c r="C2" s="155"/>
      <c r="D2" s="155"/>
      <c r="E2" s="155"/>
      <c r="F2" s="155"/>
      <c r="G2" s="155"/>
      <c r="H2" s="155"/>
      <c r="I2" s="155"/>
      <c r="J2" s="155"/>
    </row>
    <row r="3" spans="1:28" ht="18" customHeight="1">
      <c r="A3" s="155" t="s">
        <v>15</v>
      </c>
      <c r="B3" s="155"/>
      <c r="C3" s="155"/>
      <c r="D3" s="155"/>
      <c r="E3" s="155"/>
      <c r="F3" s="155"/>
      <c r="G3" s="155"/>
      <c r="H3" s="155"/>
      <c r="I3" s="155"/>
      <c r="J3" s="155"/>
    </row>
    <row r="4" spans="1:28" ht="18" customHeight="1">
      <c r="A4" s="155" t="s">
        <v>1341</v>
      </c>
      <c r="B4" s="155"/>
      <c r="C4" s="155"/>
      <c r="D4" s="155"/>
      <c r="E4" s="155"/>
      <c r="F4" s="155"/>
      <c r="G4" s="155"/>
      <c r="H4" s="155"/>
      <c r="I4" s="155"/>
      <c r="J4" s="155"/>
    </row>
    <row r="5" spans="1:28" ht="19.5" customHeight="1">
      <c r="B5" s="18"/>
      <c r="C5" s="18"/>
      <c r="D5" s="19"/>
      <c r="E5" s="19"/>
      <c r="F5" s="19"/>
      <c r="G5" s="19"/>
      <c r="H5" s="19"/>
      <c r="I5" s="20"/>
    </row>
    <row r="6" spans="1:28" ht="18" customHeight="1" thickBot="1">
      <c r="A6" s="156" t="s">
        <v>16</v>
      </c>
      <c r="B6" s="156"/>
      <c r="C6" s="156"/>
      <c r="D6" s="156"/>
      <c r="E6" s="156"/>
      <c r="F6" s="156"/>
      <c r="G6" s="156"/>
      <c r="H6" s="156"/>
      <c r="I6" s="156"/>
      <c r="J6" s="156"/>
    </row>
    <row r="7" spans="1:28" ht="36" customHeight="1" thickBot="1">
      <c r="A7" s="21"/>
      <c r="B7" s="22" t="s">
        <v>17</v>
      </c>
      <c r="C7" s="23"/>
      <c r="D7" s="24" t="s">
        <v>1342</v>
      </c>
      <c r="E7" s="25" t="s">
        <v>1343</v>
      </c>
      <c r="F7" s="25" t="s">
        <v>1344</v>
      </c>
      <c r="G7" s="24" t="s">
        <v>1345</v>
      </c>
      <c r="H7" s="24" t="s">
        <v>1346</v>
      </c>
      <c r="I7" s="25" t="s">
        <v>1348</v>
      </c>
      <c r="J7" s="26" t="s">
        <v>1347</v>
      </c>
      <c r="K7" s="27" t="s">
        <v>18</v>
      </c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9"/>
    </row>
    <row r="8" spans="1:28" ht="36" customHeight="1">
      <c r="A8" s="30"/>
      <c r="B8" s="31" t="s">
        <v>19</v>
      </c>
      <c r="C8" s="32"/>
      <c r="D8" s="125">
        <v>245238461.99000001</v>
      </c>
      <c r="E8" s="125">
        <f>F8-D8</f>
        <v>257470215.03999996</v>
      </c>
      <c r="F8" s="125">
        <v>502708677.02999997</v>
      </c>
      <c r="G8" s="125">
        <v>259242561.38</v>
      </c>
      <c r="H8" s="125">
        <v>257059751.85000002</v>
      </c>
      <c r="I8" s="125">
        <v>516302313.23000002</v>
      </c>
      <c r="J8" s="33">
        <f>(SUM(100/F8*I8)-100)/100</f>
        <v>2.7040782904944365E-2</v>
      </c>
      <c r="K8" s="34" t="s">
        <v>20</v>
      </c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9"/>
    </row>
    <row r="9" spans="1:28" ht="36" customHeight="1">
      <c r="A9" s="35"/>
      <c r="B9" s="157" t="s">
        <v>21</v>
      </c>
      <c r="C9" s="158"/>
      <c r="D9" s="126">
        <v>386661632.25999999</v>
      </c>
      <c r="E9" s="126">
        <f t="shared" ref="E9:E34" si="0">F9-D9</f>
        <v>401486988.93000007</v>
      </c>
      <c r="F9" s="126">
        <v>788148621.19000006</v>
      </c>
      <c r="G9" s="126">
        <v>376685735.47000003</v>
      </c>
      <c r="H9" s="126">
        <v>405684900.14999998</v>
      </c>
      <c r="I9" s="126">
        <v>782370635.62</v>
      </c>
      <c r="J9" s="36">
        <f>(SUM(100/F9*I9)-100)/100</f>
        <v>-7.3310863137412245E-3</v>
      </c>
      <c r="K9" s="34">
        <v>3999</v>
      </c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9"/>
    </row>
    <row r="10" spans="1:28" ht="36" customHeight="1" thickBot="1">
      <c r="A10" s="37"/>
      <c r="B10" s="150" t="s">
        <v>22</v>
      </c>
      <c r="C10" s="151"/>
      <c r="D10" s="127">
        <v>631900094.25</v>
      </c>
      <c r="E10" s="127">
        <f t="shared" si="0"/>
        <v>658957203.97000003</v>
      </c>
      <c r="F10" s="127">
        <v>1290857298.22</v>
      </c>
      <c r="G10" s="127">
        <v>635928296.85000002</v>
      </c>
      <c r="H10" s="127">
        <v>662744652</v>
      </c>
      <c r="I10" s="127">
        <v>1298672948.8499999</v>
      </c>
      <c r="J10" s="38">
        <f t="shared" ref="J10:J34" si="1">(SUM(100/F10*I10)-100)/100</f>
        <v>6.0546201665955838E-3</v>
      </c>
      <c r="K10" s="34" t="s">
        <v>23</v>
      </c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9"/>
    </row>
    <row r="11" spans="1:28" ht="36" customHeight="1">
      <c r="A11" s="39"/>
      <c r="B11" s="144" t="s">
        <v>24</v>
      </c>
      <c r="C11" s="145"/>
      <c r="D11" s="128">
        <v>638280497.87</v>
      </c>
      <c r="E11" s="128">
        <f t="shared" si="0"/>
        <v>653489382.26000011</v>
      </c>
      <c r="F11" s="128">
        <v>1291769880.1300001</v>
      </c>
      <c r="G11" s="128">
        <v>638916094.60000002</v>
      </c>
      <c r="H11" s="128">
        <v>665430962.99000001</v>
      </c>
      <c r="I11" s="128">
        <v>1304347057.5899999</v>
      </c>
      <c r="J11" s="40">
        <f t="shared" si="1"/>
        <v>9.7363916386825622E-3</v>
      </c>
      <c r="K11" s="34" t="s">
        <v>25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9"/>
    </row>
    <row r="12" spans="1:28" ht="36" customHeight="1">
      <c r="A12" s="41"/>
      <c r="B12" s="42" t="s">
        <v>26</v>
      </c>
      <c r="C12" s="43"/>
      <c r="D12" s="129">
        <v>27874110.699999999</v>
      </c>
      <c r="E12" s="129">
        <f t="shared" si="0"/>
        <v>27532468.790000003</v>
      </c>
      <c r="F12" s="129">
        <v>55406579.490000002</v>
      </c>
      <c r="G12" s="129">
        <v>30677719.829999998</v>
      </c>
      <c r="H12" s="129">
        <v>31564978.310000002</v>
      </c>
      <c r="I12" s="129">
        <v>62242698.140000001</v>
      </c>
      <c r="J12" s="44">
        <f t="shared" si="1"/>
        <v>0.12338099036115026</v>
      </c>
      <c r="K12" s="34">
        <v>7999</v>
      </c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9"/>
    </row>
    <row r="13" spans="1:28" ht="36" customHeight="1">
      <c r="A13" s="41"/>
      <c r="B13" s="146" t="s">
        <v>27</v>
      </c>
      <c r="C13" s="147"/>
      <c r="D13" s="130">
        <v>23097508.850000001</v>
      </c>
      <c r="E13" s="130">
        <f t="shared" si="0"/>
        <v>23510400.469999999</v>
      </c>
      <c r="F13" s="130">
        <v>46607909.32</v>
      </c>
      <c r="G13" s="130">
        <v>23869935.57</v>
      </c>
      <c r="H13" s="130">
        <v>24933767.329999998</v>
      </c>
      <c r="I13" s="130">
        <v>48803702.899999999</v>
      </c>
      <c r="J13" s="45">
        <f t="shared" si="1"/>
        <v>4.7112037678500938E-2</v>
      </c>
      <c r="K13" s="34">
        <v>6999</v>
      </c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9"/>
    </row>
    <row r="14" spans="1:28" ht="36" customHeight="1">
      <c r="A14" s="46"/>
      <c r="B14" s="148" t="s">
        <v>28</v>
      </c>
      <c r="C14" s="149"/>
      <c r="D14" s="129">
        <v>165722280.43000001</v>
      </c>
      <c r="E14" s="129">
        <f t="shared" si="0"/>
        <v>164643151.89999998</v>
      </c>
      <c r="F14" s="129">
        <v>330365432.32999998</v>
      </c>
      <c r="G14" s="129">
        <v>166258509.38</v>
      </c>
      <c r="H14" s="129">
        <v>162041241.17000002</v>
      </c>
      <c r="I14" s="129">
        <v>328299750.55000001</v>
      </c>
      <c r="J14" s="44">
        <f t="shared" si="1"/>
        <v>-6.2527176812390908E-3</v>
      </c>
      <c r="K14" s="47" t="s">
        <v>29</v>
      </c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9"/>
    </row>
    <row r="15" spans="1:28" ht="36" customHeight="1" thickBot="1">
      <c r="A15" s="37"/>
      <c r="B15" s="150" t="s">
        <v>30</v>
      </c>
      <c r="C15" s="151"/>
      <c r="D15" s="131">
        <v>421586597.88999999</v>
      </c>
      <c r="E15" s="131">
        <f t="shared" si="0"/>
        <v>437803361.10000002</v>
      </c>
      <c r="F15" s="131">
        <v>859389958.99000001</v>
      </c>
      <c r="G15" s="131">
        <v>418109929.81999999</v>
      </c>
      <c r="H15" s="131">
        <v>446890976.18000001</v>
      </c>
      <c r="I15" s="131">
        <v>865000906</v>
      </c>
      <c r="J15" s="48">
        <f t="shared" si="1"/>
        <v>6.5289883263172045E-3</v>
      </c>
      <c r="K15" s="47" t="s">
        <v>31</v>
      </c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9"/>
    </row>
    <row r="16" spans="1:28" ht="36" customHeight="1">
      <c r="A16" s="41"/>
      <c r="B16" s="146" t="s">
        <v>32</v>
      </c>
      <c r="C16" s="152"/>
      <c r="D16" s="132">
        <v>587308878.31999993</v>
      </c>
      <c r="E16" s="132">
        <f t="shared" si="0"/>
        <v>602446513</v>
      </c>
      <c r="F16" s="132">
        <v>1189755391.3199999</v>
      </c>
      <c r="G16" s="132">
        <v>584368439.20000005</v>
      </c>
      <c r="H16" s="132">
        <v>608932217.35000002</v>
      </c>
      <c r="I16" s="132">
        <v>1193300656.55</v>
      </c>
      <c r="J16" s="49">
        <f t="shared" si="1"/>
        <v>2.9798269928969032E-3</v>
      </c>
      <c r="K16" s="47" t="s">
        <v>33</v>
      </c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9"/>
    </row>
    <row r="17" spans="1:28" s="55" customFormat="1" ht="36" customHeight="1">
      <c r="A17" s="50"/>
      <c r="B17" s="153" t="s">
        <v>34</v>
      </c>
      <c r="C17" s="154"/>
      <c r="D17" s="129">
        <v>91712159.900000036</v>
      </c>
      <c r="E17" s="129">
        <f t="shared" si="0"/>
        <v>92452706.330000013</v>
      </c>
      <c r="F17" s="129">
        <v>184164866.23000005</v>
      </c>
      <c r="G17" s="129">
        <v>95484306.650000006</v>
      </c>
      <c r="H17" s="129">
        <v>90769505.5</v>
      </c>
      <c r="I17" s="129">
        <v>186253812.15000001</v>
      </c>
      <c r="J17" s="44">
        <f t="shared" si="1"/>
        <v>1.1342803666966005E-2</v>
      </c>
      <c r="K17" s="51">
        <v>4000</v>
      </c>
      <c r="L17" s="52">
        <v>4003</v>
      </c>
      <c r="M17" s="51">
        <v>4010</v>
      </c>
      <c r="N17" s="53">
        <v>4030</v>
      </c>
      <c r="O17" s="53">
        <v>4033</v>
      </c>
      <c r="P17" s="53">
        <v>4036</v>
      </c>
      <c r="Q17" s="53">
        <v>4040</v>
      </c>
      <c r="R17" s="53">
        <v>4043</v>
      </c>
      <c r="S17" s="53">
        <v>4060</v>
      </c>
      <c r="T17" s="53">
        <v>4080</v>
      </c>
      <c r="U17" s="53">
        <v>4090</v>
      </c>
      <c r="V17" s="53">
        <v>4630</v>
      </c>
      <c r="W17" s="53">
        <v>5280</v>
      </c>
      <c r="X17" s="53">
        <v>5300</v>
      </c>
      <c r="Y17" s="53">
        <v>5700</v>
      </c>
      <c r="Z17" s="53"/>
      <c r="AA17" s="54"/>
      <c r="AB17" s="54"/>
    </row>
    <row r="18" spans="1:28" ht="36" customHeight="1">
      <c r="A18" s="56"/>
      <c r="B18" s="57" t="s">
        <v>35</v>
      </c>
      <c r="C18" s="58"/>
      <c r="D18" s="130">
        <v>25847322.009999994</v>
      </c>
      <c r="E18" s="130">
        <f t="shared" si="0"/>
        <v>24169969.84</v>
      </c>
      <c r="F18" s="130">
        <v>50017291.849999994</v>
      </c>
      <c r="G18" s="130">
        <v>25153572.41</v>
      </c>
      <c r="H18" s="130">
        <v>23381638.570000004</v>
      </c>
      <c r="I18" s="130">
        <v>48535210.980000004</v>
      </c>
      <c r="J18" s="45">
        <f t="shared" si="1"/>
        <v>-2.9631369775970598E-2</v>
      </c>
      <c r="K18" s="53">
        <v>4100</v>
      </c>
      <c r="L18" s="53">
        <v>4110</v>
      </c>
      <c r="M18" s="53">
        <v>4120</v>
      </c>
      <c r="N18" s="53">
        <v>4123</v>
      </c>
      <c r="O18" s="53">
        <v>4130</v>
      </c>
      <c r="P18" s="53">
        <v>4140</v>
      </c>
      <c r="Q18" s="53">
        <v>4150</v>
      </c>
      <c r="R18" s="53">
        <v>4160</v>
      </c>
      <c r="S18" s="53">
        <v>4170</v>
      </c>
      <c r="T18" s="53">
        <v>4180</v>
      </c>
      <c r="U18" s="53">
        <v>4190</v>
      </c>
      <c r="V18" s="53">
        <v>5710</v>
      </c>
      <c r="W18" s="54"/>
      <c r="X18" s="54"/>
      <c r="Y18" s="54"/>
      <c r="Z18" s="54"/>
      <c r="AA18" s="54"/>
      <c r="AB18" s="54"/>
    </row>
    <row r="19" spans="1:28" ht="36" customHeight="1">
      <c r="A19" s="56"/>
      <c r="B19" s="59" t="s">
        <v>36</v>
      </c>
      <c r="C19" s="58"/>
      <c r="D19" s="130">
        <v>8688716.1400000006</v>
      </c>
      <c r="E19" s="130">
        <f t="shared" si="0"/>
        <v>9351874.5699999966</v>
      </c>
      <c r="F19" s="130">
        <v>18040590.709999997</v>
      </c>
      <c r="G19" s="130">
        <v>8130195.2599999998</v>
      </c>
      <c r="H19" s="130">
        <v>9414836.4799999986</v>
      </c>
      <c r="I19" s="130">
        <v>17545031.739999998</v>
      </c>
      <c r="J19" s="45">
        <f t="shared" si="1"/>
        <v>-2.7469109962419792E-2</v>
      </c>
      <c r="K19" s="53">
        <v>4260</v>
      </c>
      <c r="L19" s="53">
        <v>4270</v>
      </c>
      <c r="M19" s="53">
        <v>4280</v>
      </c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</row>
    <row r="20" spans="1:28" ht="36" customHeight="1">
      <c r="A20" s="60"/>
      <c r="B20" s="141" t="s">
        <v>37</v>
      </c>
      <c r="C20" s="142"/>
      <c r="D20" s="130">
        <v>103957625.65000001</v>
      </c>
      <c r="E20" s="130">
        <f t="shared" si="0"/>
        <v>104504940.45000002</v>
      </c>
      <c r="F20" s="130">
        <v>208462566.10000002</v>
      </c>
      <c r="G20" s="130">
        <v>103625853.09</v>
      </c>
      <c r="H20" s="130">
        <v>106175597.63</v>
      </c>
      <c r="I20" s="130">
        <v>209801450.72</v>
      </c>
      <c r="J20" s="45">
        <f t="shared" si="1"/>
        <v>6.4226620877232679E-3</v>
      </c>
      <c r="K20" s="53">
        <v>4300</v>
      </c>
      <c r="L20" s="53">
        <v>4330</v>
      </c>
      <c r="M20" s="53">
        <v>4340</v>
      </c>
      <c r="N20" s="53">
        <v>4343</v>
      </c>
      <c r="O20" s="53">
        <v>4346</v>
      </c>
      <c r="P20" s="53">
        <v>4350</v>
      </c>
      <c r="Q20" s="53">
        <v>4360</v>
      </c>
      <c r="R20" s="53">
        <v>4370</v>
      </c>
      <c r="S20" s="53">
        <v>4373</v>
      </c>
      <c r="T20" s="53">
        <v>4380</v>
      </c>
      <c r="U20" s="53">
        <v>4390</v>
      </c>
      <c r="V20" s="53">
        <v>4393</v>
      </c>
      <c r="W20" s="53">
        <v>4396</v>
      </c>
      <c r="X20" s="53">
        <v>5320</v>
      </c>
      <c r="Y20" s="53">
        <v>5730</v>
      </c>
      <c r="Z20" s="53"/>
      <c r="AA20" s="54"/>
      <c r="AB20" s="54"/>
    </row>
    <row r="21" spans="1:28" ht="36" customHeight="1">
      <c r="A21" s="60"/>
      <c r="B21" s="141" t="s">
        <v>38</v>
      </c>
      <c r="C21" s="142"/>
      <c r="D21" s="130">
        <v>20795775.170000006</v>
      </c>
      <c r="E21" s="130">
        <f t="shared" si="0"/>
        <v>28269585.069999997</v>
      </c>
      <c r="F21" s="130">
        <v>49065360.240000002</v>
      </c>
      <c r="G21" s="130">
        <v>20624099.349999998</v>
      </c>
      <c r="H21" s="130">
        <v>27972035.239999998</v>
      </c>
      <c r="I21" s="130">
        <v>48596134.589999996</v>
      </c>
      <c r="J21" s="45">
        <f t="shared" si="1"/>
        <v>-9.5632773856100077E-3</v>
      </c>
      <c r="K21" s="61">
        <v>4400</v>
      </c>
      <c r="L21" s="53">
        <v>4410</v>
      </c>
      <c r="M21" s="53">
        <v>4440</v>
      </c>
      <c r="N21" s="53">
        <v>4450</v>
      </c>
      <c r="O21" s="53">
        <v>4460</v>
      </c>
      <c r="P21" s="53">
        <v>4470</v>
      </c>
      <c r="Q21" s="53">
        <v>4490</v>
      </c>
      <c r="R21" s="53">
        <v>5750</v>
      </c>
      <c r="S21" s="53"/>
      <c r="T21" s="62"/>
      <c r="U21" s="62"/>
      <c r="V21" s="62"/>
      <c r="W21" s="62"/>
      <c r="X21" s="62"/>
      <c r="Y21" s="62"/>
      <c r="Z21" s="54"/>
      <c r="AA21" s="54"/>
      <c r="AB21" s="54"/>
    </row>
    <row r="22" spans="1:28" ht="36" customHeight="1">
      <c r="A22" s="60"/>
      <c r="B22" s="141" t="s">
        <v>39</v>
      </c>
      <c r="C22" s="142"/>
      <c r="D22" s="130">
        <v>14464399.559999995</v>
      </c>
      <c r="E22" s="130">
        <f t="shared" si="0"/>
        <v>18554104.290000007</v>
      </c>
      <c r="F22" s="130">
        <v>33018503.850000001</v>
      </c>
      <c r="G22" s="130">
        <v>14339386.200000001</v>
      </c>
      <c r="H22" s="130">
        <v>19898992.219999999</v>
      </c>
      <c r="I22" s="130">
        <v>34238378.420000002</v>
      </c>
      <c r="J22" s="45">
        <f t="shared" si="1"/>
        <v>3.6945180058484087E-2</v>
      </c>
      <c r="K22" s="53">
        <v>4500</v>
      </c>
      <c r="L22" s="53">
        <v>4503</v>
      </c>
      <c r="M22" s="53">
        <v>4530</v>
      </c>
      <c r="N22" s="53">
        <v>4540</v>
      </c>
      <c r="O22" s="53">
        <v>4550</v>
      </c>
      <c r="P22" s="53">
        <v>4553</v>
      </c>
      <c r="Q22" s="53">
        <v>4570</v>
      </c>
      <c r="R22" s="53">
        <v>4580</v>
      </c>
      <c r="S22" s="53">
        <v>4590</v>
      </c>
      <c r="T22" s="53">
        <v>4593</v>
      </c>
      <c r="U22" s="53">
        <v>5740</v>
      </c>
      <c r="V22" s="62"/>
      <c r="W22" s="62"/>
      <c r="X22" s="62"/>
      <c r="Y22" s="62"/>
      <c r="Z22" s="54"/>
      <c r="AA22" s="54"/>
      <c r="AB22" s="54"/>
    </row>
    <row r="23" spans="1:28" ht="36" customHeight="1">
      <c r="A23" s="60"/>
      <c r="B23" s="59" t="s">
        <v>40</v>
      </c>
      <c r="C23" s="58"/>
      <c r="D23" s="130">
        <v>234009912.76999998</v>
      </c>
      <c r="E23" s="130">
        <f t="shared" si="0"/>
        <v>223052096.54999983</v>
      </c>
      <c r="F23" s="130">
        <v>457062009.31999981</v>
      </c>
      <c r="G23" s="130">
        <v>228925073.45999998</v>
      </c>
      <c r="H23" s="130">
        <v>229817292.98999995</v>
      </c>
      <c r="I23" s="130">
        <v>458742366.44999993</v>
      </c>
      <c r="J23" s="45">
        <f t="shared" si="1"/>
        <v>3.6764314157287006E-3</v>
      </c>
      <c r="K23" s="53">
        <v>4600</v>
      </c>
      <c r="L23" s="53">
        <v>4603</v>
      </c>
      <c r="M23" s="53">
        <v>4606</v>
      </c>
      <c r="N23" s="53">
        <v>4608</v>
      </c>
      <c r="O23" s="53">
        <v>4610</v>
      </c>
      <c r="P23" s="53">
        <v>4613</v>
      </c>
      <c r="Q23" s="53">
        <v>4620</v>
      </c>
      <c r="R23" s="55">
        <v>4670</v>
      </c>
      <c r="S23" s="53">
        <v>4690</v>
      </c>
      <c r="T23" s="53">
        <v>5283</v>
      </c>
      <c r="U23" s="53">
        <v>5310</v>
      </c>
      <c r="V23" s="53">
        <v>5370</v>
      </c>
      <c r="W23" s="53">
        <v>5520</v>
      </c>
      <c r="X23" s="53">
        <v>5590</v>
      </c>
      <c r="Y23" s="53">
        <v>5760</v>
      </c>
      <c r="Z23" s="54"/>
      <c r="AA23" s="54"/>
      <c r="AB23" s="54"/>
    </row>
    <row r="24" spans="1:28" ht="36" customHeight="1">
      <c r="A24" s="60"/>
      <c r="B24" s="59" t="s">
        <v>41</v>
      </c>
      <c r="C24" s="58"/>
      <c r="D24" s="130">
        <v>657901.54999999993</v>
      </c>
      <c r="E24" s="130">
        <f t="shared" si="0"/>
        <v>699790.02000000037</v>
      </c>
      <c r="F24" s="130">
        <v>1357691.5700000003</v>
      </c>
      <c r="G24" s="130">
        <v>519164.88</v>
      </c>
      <c r="H24" s="130">
        <v>814081.44000000006</v>
      </c>
      <c r="I24" s="130">
        <v>1333246.32</v>
      </c>
      <c r="J24" s="45">
        <f t="shared" si="1"/>
        <v>-1.8005009782892073E-2</v>
      </c>
      <c r="K24" s="53">
        <v>4700</v>
      </c>
      <c r="L24" s="53">
        <v>4710</v>
      </c>
      <c r="M24" s="53">
        <v>4720</v>
      </c>
      <c r="N24" s="53">
        <v>4780</v>
      </c>
      <c r="O24" s="53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54"/>
      <c r="AA24" s="54"/>
      <c r="AB24" s="54"/>
    </row>
    <row r="25" spans="1:28" ht="36" customHeight="1">
      <c r="A25" s="60"/>
      <c r="B25" s="59" t="s">
        <v>42</v>
      </c>
      <c r="C25" s="58"/>
      <c r="D25" s="130">
        <v>17877665.129999999</v>
      </c>
      <c r="E25" s="130">
        <f t="shared" si="0"/>
        <v>17587478.389999997</v>
      </c>
      <c r="F25" s="130">
        <v>35465143.519999996</v>
      </c>
      <c r="G25" s="130">
        <v>16848225.760000002</v>
      </c>
      <c r="H25" s="130">
        <v>19190019.419999998</v>
      </c>
      <c r="I25" s="130">
        <v>36038245.18</v>
      </c>
      <c r="J25" s="45">
        <f t="shared" si="1"/>
        <v>1.6159575377914733E-2</v>
      </c>
      <c r="K25" s="53">
        <v>4920</v>
      </c>
      <c r="L25" s="53">
        <v>4930</v>
      </c>
      <c r="M25" s="53">
        <v>4940</v>
      </c>
      <c r="N25" s="53">
        <v>4950</v>
      </c>
      <c r="O25" s="53">
        <v>4960</v>
      </c>
      <c r="P25" s="53">
        <v>4990</v>
      </c>
      <c r="Q25" s="62"/>
      <c r="R25" s="62"/>
      <c r="S25" s="62"/>
      <c r="T25" s="62"/>
      <c r="U25" s="62"/>
      <c r="V25" s="62"/>
      <c r="W25" s="62"/>
      <c r="X25" s="62"/>
      <c r="Y25" s="62"/>
      <c r="Z25" s="54"/>
      <c r="AA25" s="54"/>
      <c r="AB25" s="54"/>
    </row>
    <row r="26" spans="1:28" ht="36" customHeight="1">
      <c r="A26" s="60"/>
      <c r="B26" s="59" t="s">
        <v>43</v>
      </c>
      <c r="C26" s="58"/>
      <c r="D26" s="130">
        <v>15301154.040000001</v>
      </c>
      <c r="E26" s="130">
        <f t="shared" si="0"/>
        <v>16674013.279999999</v>
      </c>
      <c r="F26" s="130">
        <v>31975167.32</v>
      </c>
      <c r="G26" s="130">
        <v>15341462.459999997</v>
      </c>
      <c r="H26" s="130">
        <v>16240065.080000002</v>
      </c>
      <c r="I26" s="130">
        <v>31581527.539999999</v>
      </c>
      <c r="J26" s="45">
        <f t="shared" si="1"/>
        <v>-1.2310796564738666E-2</v>
      </c>
      <c r="K26" s="53">
        <v>4640</v>
      </c>
      <c r="L26" s="53">
        <v>4650</v>
      </c>
      <c r="M26" s="53">
        <v>5000</v>
      </c>
      <c r="N26" s="53">
        <v>5010</v>
      </c>
      <c r="O26" s="53">
        <v>5020</v>
      </c>
      <c r="P26" s="53">
        <v>5030</v>
      </c>
      <c r="Q26" s="53">
        <v>5040</v>
      </c>
      <c r="R26" s="53">
        <v>5050</v>
      </c>
      <c r="S26" s="53">
        <v>5060</v>
      </c>
      <c r="T26" s="53">
        <v>5080</v>
      </c>
      <c r="U26" s="53">
        <v>5400</v>
      </c>
      <c r="V26" s="53">
        <v>5410</v>
      </c>
      <c r="W26" s="53">
        <v>5420</v>
      </c>
      <c r="X26" s="53">
        <v>5423</v>
      </c>
      <c r="Y26" s="53">
        <v>5450</v>
      </c>
      <c r="Z26" s="53">
        <v>5460</v>
      </c>
      <c r="AA26" s="53">
        <v>5470</v>
      </c>
      <c r="AB26" s="53">
        <v>5480</v>
      </c>
    </row>
    <row r="27" spans="1:28" ht="36" customHeight="1">
      <c r="A27" s="60"/>
      <c r="B27" s="59" t="s">
        <v>44</v>
      </c>
      <c r="C27" s="58"/>
      <c r="D27" s="130">
        <v>1662568.1</v>
      </c>
      <c r="E27" s="130">
        <f t="shared" si="0"/>
        <v>1851717.71</v>
      </c>
      <c r="F27" s="130">
        <v>3514285.81</v>
      </c>
      <c r="G27" s="130">
        <v>1884483.66</v>
      </c>
      <c r="H27" s="130">
        <v>1523072.14</v>
      </c>
      <c r="I27" s="130">
        <v>3407555.8</v>
      </c>
      <c r="J27" s="45">
        <f t="shared" si="1"/>
        <v>-3.0370327221621238E-2</v>
      </c>
      <c r="K27" s="53">
        <v>5163</v>
      </c>
      <c r="L27" s="53">
        <v>5180</v>
      </c>
      <c r="M27" s="53">
        <v>5183</v>
      </c>
      <c r="N27" s="53">
        <v>5186</v>
      </c>
      <c r="O27" s="53">
        <v>5190</v>
      </c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54"/>
      <c r="AA27" s="54"/>
      <c r="AB27" s="54"/>
    </row>
    <row r="28" spans="1:28" ht="36" customHeight="1">
      <c r="A28" s="60"/>
      <c r="B28" s="59" t="s">
        <v>45</v>
      </c>
      <c r="C28" s="58"/>
      <c r="D28" s="130">
        <v>1469673.6199999999</v>
      </c>
      <c r="E28" s="130">
        <f t="shared" si="0"/>
        <v>904807.83000000031</v>
      </c>
      <c r="F28" s="130">
        <v>2374481.4500000002</v>
      </c>
      <c r="G28" s="130">
        <v>1485482.04</v>
      </c>
      <c r="H28" s="130">
        <v>861872.01000000024</v>
      </c>
      <c r="I28" s="130">
        <v>2347354.0500000003</v>
      </c>
      <c r="J28" s="45">
        <f t="shared" si="1"/>
        <v>-1.1424557559714686E-2</v>
      </c>
      <c r="K28" s="53">
        <v>5100</v>
      </c>
      <c r="L28" s="53">
        <v>5110</v>
      </c>
      <c r="M28" s="53">
        <v>5130</v>
      </c>
      <c r="N28" s="53">
        <v>5140</v>
      </c>
      <c r="O28" s="53">
        <v>5155</v>
      </c>
      <c r="P28" s="53">
        <v>5160</v>
      </c>
      <c r="Q28" s="53">
        <v>5170</v>
      </c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</row>
    <row r="29" spans="1:28" ht="36" customHeight="1">
      <c r="A29" s="60"/>
      <c r="B29" s="59" t="s">
        <v>46</v>
      </c>
      <c r="C29" s="58"/>
      <c r="D29" s="130">
        <v>3732217.3099999996</v>
      </c>
      <c r="E29" s="130">
        <f t="shared" si="0"/>
        <v>3564391.3000000017</v>
      </c>
      <c r="F29" s="130">
        <v>7296608.6100000013</v>
      </c>
      <c r="G29" s="130">
        <v>4265344.32</v>
      </c>
      <c r="H29" s="130">
        <v>3005323.6099999994</v>
      </c>
      <c r="I29" s="130">
        <v>7270667.9299999997</v>
      </c>
      <c r="J29" s="45">
        <f t="shared" si="1"/>
        <v>-3.5551694474128225E-3</v>
      </c>
      <c r="K29" s="53">
        <v>5200</v>
      </c>
      <c r="L29" s="53">
        <v>5210</v>
      </c>
      <c r="M29" s="53">
        <v>5220</v>
      </c>
      <c r="N29" s="53">
        <v>5230</v>
      </c>
      <c r="O29" s="53">
        <v>5500</v>
      </c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54"/>
      <c r="AA29" s="54"/>
      <c r="AB29" s="54"/>
    </row>
    <row r="30" spans="1:28" ht="36" customHeight="1">
      <c r="A30" s="60"/>
      <c r="B30" s="59" t="s">
        <v>47</v>
      </c>
      <c r="C30" s="58"/>
      <c r="D30" s="130">
        <v>1464014.5699999998</v>
      </c>
      <c r="E30" s="130">
        <f t="shared" si="0"/>
        <v>2118768.62</v>
      </c>
      <c r="F30" s="130">
        <v>3582783.19</v>
      </c>
      <c r="G30" s="130">
        <v>1670002.53</v>
      </c>
      <c r="H30" s="130">
        <v>1893478.8</v>
      </c>
      <c r="I30" s="130">
        <v>3563481.33</v>
      </c>
      <c r="J30" s="45">
        <f t="shared" si="1"/>
        <v>-5.387392699026208E-3</v>
      </c>
      <c r="K30" s="53">
        <v>5510</v>
      </c>
      <c r="L30" s="53">
        <v>5530</v>
      </c>
      <c r="M30" s="53">
        <v>5540</v>
      </c>
      <c r="N30" s="53">
        <v>5550</v>
      </c>
      <c r="O30" s="53">
        <v>5560</v>
      </c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54"/>
      <c r="AA30" s="54"/>
      <c r="AB30" s="54"/>
    </row>
    <row r="31" spans="1:28" ht="36" customHeight="1">
      <c r="A31" s="60"/>
      <c r="B31" s="59" t="s">
        <v>48</v>
      </c>
      <c r="C31" s="58"/>
      <c r="D31" s="130">
        <v>21862342.599999998</v>
      </c>
      <c r="E31" s="130">
        <f t="shared" si="0"/>
        <v>26794426.820000004</v>
      </c>
      <c r="F31" s="130">
        <v>48656769.420000002</v>
      </c>
      <c r="G31" s="130">
        <v>22560239.41</v>
      </c>
      <c r="H31" s="130">
        <v>27047998.790000003</v>
      </c>
      <c r="I31" s="130">
        <v>49608238.200000003</v>
      </c>
      <c r="J31" s="45">
        <f t="shared" si="1"/>
        <v>1.9554705159050487E-2</v>
      </c>
      <c r="K31" s="53">
        <v>5630</v>
      </c>
      <c r="L31" s="53">
        <v>5633</v>
      </c>
      <c r="M31" s="53">
        <v>5636</v>
      </c>
      <c r="N31" s="53">
        <v>5670</v>
      </c>
      <c r="O31" s="53">
        <v>5673</v>
      </c>
      <c r="P31" s="53">
        <v>5680</v>
      </c>
      <c r="Q31" s="53">
        <v>5683</v>
      </c>
      <c r="R31" s="53">
        <v>5690</v>
      </c>
      <c r="S31" s="53">
        <v>5693</v>
      </c>
      <c r="T31" s="53">
        <v>5770</v>
      </c>
      <c r="U31" s="62"/>
      <c r="V31" s="62"/>
      <c r="W31" s="62"/>
      <c r="X31" s="62"/>
      <c r="Y31" s="62"/>
      <c r="Z31" s="54"/>
      <c r="AA31" s="54"/>
      <c r="AB31" s="54"/>
    </row>
    <row r="32" spans="1:28" ht="36" customHeight="1" thickBot="1">
      <c r="A32" s="138"/>
      <c r="B32" s="139" t="s">
        <v>49</v>
      </c>
      <c r="C32" s="137"/>
      <c r="D32" s="131">
        <v>8375728.8300000001</v>
      </c>
      <c r="E32" s="131">
        <f t="shared" si="0"/>
        <v>8578738.4000000004</v>
      </c>
      <c r="F32" s="131">
        <v>16954467.23</v>
      </c>
      <c r="G32" s="131">
        <v>8597796.1600000001</v>
      </c>
      <c r="H32" s="131">
        <v>7802156.1699999999</v>
      </c>
      <c r="I32" s="131">
        <v>16399952.33</v>
      </c>
      <c r="J32" s="48">
        <f t="shared" si="1"/>
        <v>-3.2706123553019495E-2</v>
      </c>
      <c r="K32" s="53">
        <v>4020</v>
      </c>
      <c r="L32" s="53">
        <v>4480</v>
      </c>
      <c r="M32" s="53">
        <v>4660</v>
      </c>
      <c r="N32" s="53">
        <v>4880</v>
      </c>
      <c r="O32" s="53">
        <v>5720</v>
      </c>
      <c r="P32" s="53">
        <v>5763</v>
      </c>
      <c r="Q32" s="54"/>
      <c r="R32" s="54"/>
      <c r="S32" s="54"/>
      <c r="T32" s="63"/>
      <c r="U32" s="63"/>
      <c r="V32" s="63"/>
      <c r="W32" s="63"/>
      <c r="X32" s="63"/>
      <c r="Y32" s="63"/>
      <c r="Z32" s="63"/>
      <c r="AA32" s="63"/>
      <c r="AB32" s="63"/>
    </row>
    <row r="33" spans="1:28" ht="13.8" thickBot="1">
      <c r="A33" s="64"/>
      <c r="B33" s="64"/>
      <c r="C33" s="64"/>
      <c r="D33" s="135"/>
      <c r="E33" s="135"/>
      <c r="F33" s="133"/>
      <c r="G33" s="135"/>
      <c r="H33" s="133"/>
      <c r="I33" s="135"/>
      <c r="J33" s="136"/>
    </row>
    <row r="34" spans="1:28" s="55" customFormat="1" ht="36" customHeight="1" thickBot="1">
      <c r="A34" s="65"/>
      <c r="B34" s="66" t="s">
        <v>50</v>
      </c>
      <c r="C34" s="67"/>
      <c r="D34" s="134">
        <v>-6380403.6200000048</v>
      </c>
      <c r="E34" s="134">
        <f t="shared" si="0"/>
        <v>5467821.7100001574</v>
      </c>
      <c r="F34" s="134">
        <v>-912581.90999984741</v>
      </c>
      <c r="G34" s="134">
        <v>-2987797.75</v>
      </c>
      <c r="H34" s="134">
        <v>-2686310.99</v>
      </c>
      <c r="I34" s="134">
        <v>-5674108.7400000002</v>
      </c>
      <c r="J34" s="140">
        <f t="shared" si="1"/>
        <v>5.2176432359928642</v>
      </c>
      <c r="K34" s="68">
        <v>9980</v>
      </c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70"/>
    </row>
    <row r="35" spans="1:28" ht="28.5" customHeight="1">
      <c r="A35" s="143"/>
      <c r="B35" s="143"/>
      <c r="C35" s="143"/>
      <c r="D35" s="143"/>
      <c r="E35" s="143"/>
      <c r="F35" s="143"/>
      <c r="G35" s="143"/>
      <c r="H35" s="143"/>
      <c r="I35" s="143"/>
      <c r="J35" s="143"/>
    </row>
    <row r="36" spans="1:28" ht="20.399999999999999">
      <c r="F36" s="71"/>
      <c r="G36" s="71"/>
      <c r="H36" s="71"/>
      <c r="I36" s="71"/>
    </row>
    <row r="37" spans="1:28" ht="20.399999999999999">
      <c r="A37" s="72"/>
      <c r="B37" s="64"/>
      <c r="C37" s="64"/>
      <c r="D37" s="64"/>
      <c r="E37" s="64"/>
      <c r="F37" s="73"/>
      <c r="G37" s="74"/>
      <c r="H37" s="71"/>
      <c r="I37" s="74"/>
    </row>
    <row r="38" spans="1:28" ht="20.399999999999999">
      <c r="A38" s="72"/>
      <c r="B38" s="75"/>
      <c r="C38" s="64"/>
      <c r="D38" s="64"/>
      <c r="E38" s="64"/>
      <c r="F38" s="76"/>
      <c r="G38" s="74"/>
      <c r="H38" s="71"/>
      <c r="I38" s="74"/>
    </row>
    <row r="39" spans="1:28" ht="20.399999999999999">
      <c r="A39" s="72"/>
      <c r="B39" s="77"/>
      <c r="C39" s="64"/>
      <c r="D39" s="64"/>
      <c r="E39" s="64"/>
      <c r="F39" s="76"/>
      <c r="G39" s="78"/>
      <c r="H39" s="71"/>
      <c r="I39" s="78"/>
    </row>
    <row r="40" spans="1:28" ht="20.399999999999999">
      <c r="A40" s="72"/>
      <c r="B40" s="77"/>
      <c r="C40" s="64"/>
      <c r="D40" s="64"/>
      <c r="E40" s="64"/>
      <c r="F40" s="79"/>
      <c r="H40" s="71"/>
    </row>
    <row r="41" spans="1:28" ht="20.399999999999999">
      <c r="A41" s="72"/>
      <c r="B41" s="77"/>
      <c r="C41" s="75"/>
      <c r="D41" s="76"/>
      <c r="E41" s="76"/>
      <c r="F41" s="64"/>
      <c r="H41" s="71"/>
    </row>
    <row r="42" spans="1:28" ht="20.399999999999999">
      <c r="A42" s="72"/>
      <c r="B42" s="77"/>
      <c r="C42" s="75"/>
      <c r="D42" s="76"/>
      <c r="E42" s="76"/>
      <c r="F42" s="64"/>
      <c r="H42" s="71"/>
    </row>
    <row r="43" spans="1:28" ht="20.399999999999999">
      <c r="A43" s="72"/>
      <c r="B43" s="80"/>
      <c r="C43" s="75"/>
      <c r="D43" s="76"/>
      <c r="E43" s="76"/>
      <c r="F43" s="64"/>
      <c r="H43" s="71"/>
    </row>
    <row r="44" spans="1:28" ht="20.399999999999999">
      <c r="A44" s="72"/>
      <c r="B44" s="77"/>
      <c r="C44" s="81"/>
      <c r="D44" s="64"/>
      <c r="E44" s="64"/>
      <c r="F44" s="64"/>
      <c r="H44" s="71"/>
    </row>
    <row r="45" spans="1:28" ht="20.399999999999999">
      <c r="A45" s="72"/>
      <c r="B45" s="77"/>
      <c r="C45" s="81"/>
      <c r="D45" s="64"/>
      <c r="E45" s="64"/>
      <c r="F45" s="64"/>
      <c r="H45" s="71"/>
    </row>
    <row r="46" spans="1:28" ht="20.399999999999999">
      <c r="A46" s="72"/>
      <c r="B46" s="82"/>
      <c r="C46" s="81"/>
      <c r="H46" s="71"/>
    </row>
    <row r="47" spans="1:28" ht="20.399999999999999">
      <c r="A47" s="72"/>
      <c r="B47" s="83"/>
      <c r="C47" s="81"/>
      <c r="H47" s="71"/>
    </row>
    <row r="48" spans="1:28" ht="20.399999999999999">
      <c r="A48" s="72"/>
      <c r="B48" s="82"/>
      <c r="C48" s="84"/>
      <c r="H48" s="71"/>
    </row>
    <row r="49" spans="1:8" ht="20.399999999999999">
      <c r="A49" s="72"/>
      <c r="B49" s="82"/>
      <c r="C49" s="84"/>
      <c r="H49" s="71"/>
    </row>
    <row r="50" spans="1:8" ht="20.399999999999999">
      <c r="A50" s="72"/>
      <c r="B50" s="82"/>
      <c r="C50" s="81"/>
      <c r="H50" s="71"/>
    </row>
    <row r="51" spans="1:8" ht="20.399999999999999">
      <c r="A51" s="72"/>
      <c r="B51" s="82"/>
      <c r="C51" s="84"/>
      <c r="H51" s="71"/>
    </row>
    <row r="52" spans="1:8">
      <c r="A52" s="72"/>
      <c r="B52" s="83"/>
      <c r="C52" s="81"/>
    </row>
    <row r="53" spans="1:8">
      <c r="A53" s="72"/>
      <c r="B53" s="82"/>
      <c r="C53" s="84"/>
    </row>
    <row r="54" spans="1:8">
      <c r="A54" s="72"/>
      <c r="B54" s="82"/>
      <c r="C54" s="84"/>
    </row>
    <row r="55" spans="1:8">
      <c r="A55" s="72"/>
      <c r="B55" s="82"/>
      <c r="C55" s="84"/>
    </row>
    <row r="56" spans="1:8">
      <c r="A56" s="72"/>
      <c r="B56" s="85"/>
      <c r="C56" s="86"/>
    </row>
    <row r="57" spans="1:8">
      <c r="A57" s="72"/>
      <c r="B57" s="82"/>
      <c r="C57" s="84"/>
    </row>
    <row r="58" spans="1:8">
      <c r="A58" s="72"/>
      <c r="B58" s="82"/>
      <c r="C58" s="84"/>
    </row>
    <row r="59" spans="1:8">
      <c r="A59" s="72"/>
      <c r="B59" s="72"/>
      <c r="C59" s="72"/>
    </row>
    <row r="60" spans="1:8">
      <c r="A60" s="72"/>
      <c r="B60" s="72"/>
      <c r="C60" s="72"/>
    </row>
    <row r="61" spans="1:8">
      <c r="A61" s="72"/>
      <c r="B61" s="72"/>
      <c r="C61" s="72"/>
    </row>
    <row r="62" spans="1:8">
      <c r="A62" s="72"/>
      <c r="B62" s="72"/>
      <c r="C62" s="72"/>
    </row>
    <row r="63" spans="1:8">
      <c r="A63" s="72"/>
      <c r="B63" s="72"/>
      <c r="C63" s="72"/>
    </row>
    <row r="64" spans="1:8">
      <c r="A64" s="72"/>
      <c r="B64" s="72"/>
      <c r="C64" s="72"/>
    </row>
    <row r="65" spans="1:3">
      <c r="A65" s="72"/>
      <c r="B65" s="72"/>
      <c r="C65" s="72"/>
    </row>
    <row r="66" spans="1:3">
      <c r="A66" s="72"/>
      <c r="B66" s="72"/>
      <c r="C66" s="72"/>
    </row>
    <row r="67" spans="1:3">
      <c r="A67" s="72"/>
      <c r="B67" s="72"/>
      <c r="C67" s="72"/>
    </row>
    <row r="68" spans="1:3">
      <c r="A68" s="72"/>
      <c r="B68" s="72"/>
      <c r="C68" s="72"/>
    </row>
    <row r="69" spans="1:3">
      <c r="A69" s="72"/>
      <c r="B69" s="72"/>
      <c r="C69" s="72"/>
    </row>
    <row r="70" spans="1:3">
      <c r="A70" s="72"/>
      <c r="B70" s="72"/>
      <c r="C70" s="72"/>
    </row>
    <row r="71" spans="1:3">
      <c r="A71" s="72"/>
      <c r="B71" s="72"/>
      <c r="C71" s="72"/>
    </row>
    <row r="72" spans="1:3">
      <c r="A72" s="72"/>
      <c r="B72" s="72"/>
      <c r="C72" s="72"/>
    </row>
    <row r="73" spans="1:3">
      <c r="A73" s="72"/>
      <c r="B73" s="72"/>
      <c r="C73" s="72"/>
    </row>
    <row r="74" spans="1:3">
      <c r="A74" s="72"/>
      <c r="B74" s="72"/>
      <c r="C74" s="72"/>
    </row>
    <row r="75" spans="1:3">
      <c r="A75" s="72"/>
      <c r="B75" s="72"/>
      <c r="C75" s="72"/>
    </row>
    <row r="76" spans="1:3">
      <c r="A76" s="72"/>
      <c r="B76" s="72"/>
      <c r="C76" s="72"/>
    </row>
    <row r="77" spans="1:3">
      <c r="A77" s="72"/>
      <c r="B77" s="72"/>
      <c r="C77" s="72"/>
    </row>
    <row r="78" spans="1:3">
      <c r="A78" s="72"/>
      <c r="B78" s="72"/>
      <c r="C78" s="72"/>
    </row>
    <row r="79" spans="1:3">
      <c r="A79" s="72"/>
      <c r="B79" s="72"/>
      <c r="C79" s="72"/>
    </row>
    <row r="80" spans="1:3">
      <c r="A80" s="72"/>
      <c r="B80" s="72"/>
      <c r="C80" s="72"/>
    </row>
    <row r="81" spans="1:3">
      <c r="A81" s="72"/>
      <c r="B81" s="72"/>
      <c r="C81" s="72"/>
    </row>
    <row r="82" spans="1:3">
      <c r="A82" s="72"/>
      <c r="B82" s="72"/>
      <c r="C82" s="72"/>
    </row>
    <row r="83" spans="1:3">
      <c r="A83" s="72"/>
      <c r="B83" s="72"/>
      <c r="C83" s="72"/>
    </row>
    <row r="84" spans="1:3">
      <c r="A84" s="72"/>
      <c r="B84" s="72"/>
      <c r="C84" s="72"/>
    </row>
    <row r="85" spans="1:3">
      <c r="A85" s="72"/>
      <c r="B85" s="72"/>
      <c r="C85" s="72"/>
    </row>
    <row r="86" spans="1:3">
      <c r="A86" s="72"/>
      <c r="B86" s="72"/>
      <c r="C86" s="72"/>
    </row>
    <row r="87" spans="1:3">
      <c r="A87" s="72"/>
      <c r="B87" s="72"/>
      <c r="C87" s="72"/>
    </row>
    <row r="88" spans="1:3">
      <c r="A88" s="72"/>
      <c r="B88" s="72"/>
      <c r="C88" s="72"/>
    </row>
    <row r="89" spans="1:3">
      <c r="A89" s="72"/>
      <c r="B89" s="72"/>
      <c r="C89" s="72"/>
    </row>
    <row r="90" spans="1:3">
      <c r="A90" s="72"/>
      <c r="B90" s="72"/>
      <c r="C90" s="72"/>
    </row>
    <row r="91" spans="1:3">
      <c r="A91" s="72"/>
      <c r="B91" s="72"/>
      <c r="C91" s="72"/>
    </row>
    <row r="92" spans="1:3">
      <c r="A92" s="72"/>
      <c r="B92" s="72"/>
      <c r="C92" s="72"/>
    </row>
    <row r="93" spans="1:3">
      <c r="A93" s="72"/>
      <c r="B93" s="72"/>
      <c r="C93" s="72"/>
    </row>
    <row r="94" spans="1:3">
      <c r="A94" s="72"/>
      <c r="B94" s="72"/>
      <c r="C94" s="72"/>
    </row>
    <row r="95" spans="1:3">
      <c r="A95" s="72"/>
      <c r="B95" s="72"/>
      <c r="C95" s="72"/>
    </row>
    <row r="96" spans="1:3">
      <c r="A96" s="72"/>
      <c r="B96" s="72"/>
      <c r="C96" s="72"/>
    </row>
    <row r="97" spans="1:3">
      <c r="A97" s="72"/>
      <c r="B97" s="72"/>
      <c r="C97" s="72"/>
    </row>
    <row r="98" spans="1:3">
      <c r="A98" s="72"/>
      <c r="B98" s="72"/>
      <c r="C98" s="72"/>
    </row>
    <row r="99" spans="1:3">
      <c r="A99" s="72"/>
      <c r="B99" s="72"/>
      <c r="C99" s="72"/>
    </row>
    <row r="100" spans="1:3">
      <c r="A100" s="72"/>
      <c r="B100" s="72"/>
      <c r="C100" s="72"/>
    </row>
    <row r="101" spans="1:3">
      <c r="A101" s="72"/>
      <c r="B101" s="72"/>
      <c r="C101" s="72"/>
    </row>
    <row r="102" spans="1:3">
      <c r="A102" s="72"/>
      <c r="B102" s="72"/>
      <c r="C102" s="72"/>
    </row>
    <row r="103" spans="1:3">
      <c r="A103" s="72"/>
      <c r="B103" s="72"/>
      <c r="C103" s="72"/>
    </row>
    <row r="104" spans="1:3">
      <c r="A104" s="72"/>
      <c r="B104" s="72"/>
      <c r="C104" s="72"/>
    </row>
    <row r="105" spans="1:3">
      <c r="A105" s="72"/>
      <c r="B105" s="72"/>
      <c r="C105" s="72"/>
    </row>
    <row r="106" spans="1:3">
      <c r="A106" s="72"/>
      <c r="B106" s="72"/>
      <c r="C106" s="72"/>
    </row>
    <row r="107" spans="1:3">
      <c r="A107" s="72"/>
      <c r="B107" s="72"/>
      <c r="C107" s="72"/>
    </row>
    <row r="108" spans="1:3">
      <c r="A108" s="72"/>
      <c r="B108" s="72"/>
      <c r="C108" s="72"/>
    </row>
    <row r="109" spans="1:3">
      <c r="A109" s="72"/>
      <c r="B109" s="72"/>
      <c r="C109" s="72"/>
    </row>
    <row r="110" spans="1:3">
      <c r="A110" s="72"/>
      <c r="B110" s="72"/>
      <c r="C110" s="72"/>
    </row>
    <row r="111" spans="1:3">
      <c r="A111" s="72"/>
      <c r="B111" s="72"/>
      <c r="C111" s="72"/>
    </row>
    <row r="112" spans="1:3">
      <c r="A112" s="72"/>
      <c r="B112" s="72"/>
      <c r="C112" s="72"/>
    </row>
    <row r="113" spans="1:3">
      <c r="A113" s="72"/>
      <c r="B113" s="72"/>
      <c r="C113" s="72"/>
    </row>
    <row r="114" spans="1:3">
      <c r="A114" s="72"/>
      <c r="B114" s="72"/>
      <c r="C114" s="72"/>
    </row>
    <row r="115" spans="1:3">
      <c r="A115" s="72"/>
      <c r="B115" s="72"/>
      <c r="C115" s="72"/>
    </row>
    <row r="116" spans="1:3">
      <c r="A116" s="72"/>
      <c r="B116" s="72"/>
      <c r="C116" s="72"/>
    </row>
    <row r="117" spans="1:3">
      <c r="A117" s="72"/>
      <c r="B117" s="72"/>
      <c r="C117" s="72"/>
    </row>
    <row r="118" spans="1:3">
      <c r="A118" s="72"/>
      <c r="B118" s="72"/>
      <c r="C118" s="72"/>
    </row>
    <row r="119" spans="1:3">
      <c r="A119" s="72"/>
      <c r="B119" s="72"/>
      <c r="C119" s="72"/>
    </row>
    <row r="120" spans="1:3">
      <c r="A120" s="72"/>
      <c r="B120" s="72"/>
      <c r="C120" s="72"/>
    </row>
    <row r="121" spans="1:3">
      <c r="A121" s="72"/>
      <c r="B121" s="72"/>
      <c r="C121" s="72"/>
    </row>
    <row r="122" spans="1:3">
      <c r="A122" s="72"/>
      <c r="B122" s="72"/>
      <c r="C122" s="72"/>
    </row>
    <row r="123" spans="1:3">
      <c r="A123" s="72"/>
      <c r="B123" s="72"/>
      <c r="C123" s="72"/>
    </row>
    <row r="124" spans="1:3">
      <c r="A124" s="72"/>
      <c r="B124" s="72"/>
      <c r="C124" s="72"/>
    </row>
    <row r="125" spans="1:3">
      <c r="A125" s="72"/>
      <c r="B125" s="72"/>
      <c r="C125" s="72"/>
    </row>
    <row r="126" spans="1:3">
      <c r="A126" s="72"/>
      <c r="B126" s="72"/>
      <c r="C126" s="72"/>
    </row>
    <row r="127" spans="1:3">
      <c r="A127" s="72"/>
      <c r="B127" s="72"/>
      <c r="C127" s="72"/>
    </row>
    <row r="128" spans="1:3">
      <c r="A128" s="72"/>
      <c r="B128" s="72"/>
      <c r="C128" s="72"/>
    </row>
    <row r="129" spans="1:3">
      <c r="A129" s="72"/>
      <c r="B129" s="72"/>
      <c r="C129" s="72"/>
    </row>
    <row r="130" spans="1:3">
      <c r="A130" s="72"/>
      <c r="B130" s="72"/>
      <c r="C130" s="72"/>
    </row>
    <row r="131" spans="1:3">
      <c r="A131" s="72"/>
      <c r="B131" s="72"/>
      <c r="C131" s="72"/>
    </row>
    <row r="132" spans="1:3">
      <c r="A132" s="72"/>
      <c r="B132" s="72"/>
      <c r="C132" s="72"/>
    </row>
    <row r="133" spans="1:3">
      <c r="A133" s="72"/>
      <c r="B133" s="72"/>
      <c r="C133" s="72"/>
    </row>
    <row r="134" spans="1:3">
      <c r="A134" s="72"/>
      <c r="B134" s="72"/>
      <c r="C134" s="72"/>
    </row>
    <row r="135" spans="1:3">
      <c r="A135" s="72"/>
      <c r="B135" s="72"/>
      <c r="C135" s="72"/>
    </row>
    <row r="136" spans="1:3">
      <c r="A136" s="72"/>
      <c r="B136" s="72"/>
      <c r="C136" s="72"/>
    </row>
    <row r="137" spans="1:3">
      <c r="A137" s="72"/>
      <c r="B137" s="72"/>
      <c r="C137" s="72"/>
    </row>
    <row r="138" spans="1:3">
      <c r="A138" s="72"/>
      <c r="B138" s="72"/>
      <c r="C138" s="72"/>
    </row>
    <row r="139" spans="1:3">
      <c r="A139" s="72"/>
      <c r="B139" s="72"/>
      <c r="C139" s="72"/>
    </row>
    <row r="140" spans="1:3">
      <c r="A140" s="72"/>
      <c r="B140" s="72"/>
      <c r="C140" s="72"/>
    </row>
    <row r="141" spans="1:3">
      <c r="A141" s="72"/>
      <c r="B141" s="72"/>
      <c r="C141" s="72"/>
    </row>
    <row r="142" spans="1:3">
      <c r="A142" s="72"/>
      <c r="B142" s="72"/>
      <c r="C142" s="72"/>
    </row>
    <row r="143" spans="1:3">
      <c r="A143" s="72"/>
      <c r="B143" s="72"/>
      <c r="C143" s="72"/>
    </row>
    <row r="144" spans="1:3">
      <c r="A144" s="72"/>
      <c r="B144" s="72"/>
      <c r="C144" s="72"/>
    </row>
    <row r="145" spans="1:3">
      <c r="A145" s="72"/>
      <c r="B145" s="72"/>
      <c r="C145" s="72"/>
    </row>
    <row r="146" spans="1:3">
      <c r="A146" s="72"/>
      <c r="B146" s="72"/>
      <c r="C146" s="72"/>
    </row>
    <row r="147" spans="1:3">
      <c r="A147" s="72"/>
      <c r="B147" s="72"/>
      <c r="C147" s="72"/>
    </row>
    <row r="148" spans="1:3">
      <c r="A148" s="72"/>
      <c r="B148" s="72"/>
      <c r="C148" s="72"/>
    </row>
    <row r="149" spans="1:3">
      <c r="A149" s="72"/>
      <c r="B149" s="72"/>
      <c r="C149" s="72"/>
    </row>
    <row r="150" spans="1:3">
      <c r="A150" s="72"/>
      <c r="B150" s="72"/>
      <c r="C150" s="72"/>
    </row>
    <row r="151" spans="1:3">
      <c r="A151" s="72"/>
      <c r="B151" s="72"/>
      <c r="C151" s="72"/>
    </row>
    <row r="152" spans="1:3">
      <c r="A152" s="72"/>
      <c r="B152" s="72"/>
      <c r="C152" s="72"/>
    </row>
    <row r="153" spans="1:3">
      <c r="A153" s="72"/>
      <c r="B153" s="72"/>
      <c r="C153" s="72"/>
    </row>
    <row r="154" spans="1:3">
      <c r="A154" s="72"/>
      <c r="B154" s="72"/>
      <c r="C154" s="72"/>
    </row>
    <row r="155" spans="1:3">
      <c r="A155" s="72"/>
      <c r="B155" s="72"/>
      <c r="C155" s="72"/>
    </row>
    <row r="156" spans="1:3">
      <c r="A156" s="72"/>
      <c r="B156" s="72"/>
      <c r="C156" s="72"/>
    </row>
    <row r="157" spans="1:3">
      <c r="A157" s="72"/>
      <c r="B157" s="72"/>
      <c r="C157" s="72"/>
    </row>
    <row r="158" spans="1:3">
      <c r="A158" s="72"/>
      <c r="B158" s="72"/>
      <c r="C158" s="72"/>
    </row>
    <row r="159" spans="1:3">
      <c r="A159" s="72"/>
      <c r="B159" s="72"/>
      <c r="C159" s="72"/>
    </row>
    <row r="160" spans="1:3">
      <c r="A160" s="72"/>
      <c r="B160" s="72"/>
      <c r="C160" s="72"/>
    </row>
    <row r="161" spans="1:3">
      <c r="A161" s="72"/>
      <c r="B161" s="72"/>
      <c r="C161" s="72"/>
    </row>
    <row r="162" spans="1:3">
      <c r="A162" s="72"/>
      <c r="B162" s="72"/>
      <c r="C162" s="72"/>
    </row>
    <row r="163" spans="1:3">
      <c r="A163" s="72"/>
      <c r="B163" s="72"/>
      <c r="C163" s="72"/>
    </row>
    <row r="164" spans="1:3">
      <c r="A164" s="72"/>
      <c r="B164" s="72"/>
      <c r="C164" s="72"/>
    </row>
    <row r="165" spans="1:3">
      <c r="A165" s="72"/>
      <c r="B165" s="72"/>
      <c r="C165" s="72"/>
    </row>
    <row r="166" spans="1:3">
      <c r="A166" s="72"/>
      <c r="B166" s="72"/>
      <c r="C166" s="72"/>
    </row>
    <row r="167" spans="1:3">
      <c r="A167" s="72"/>
      <c r="B167" s="72"/>
      <c r="C167" s="72"/>
    </row>
    <row r="168" spans="1:3">
      <c r="A168" s="72"/>
      <c r="B168" s="72"/>
      <c r="C168" s="72"/>
    </row>
    <row r="169" spans="1:3">
      <c r="A169" s="72"/>
      <c r="B169" s="72"/>
      <c r="C169" s="72"/>
    </row>
    <row r="170" spans="1:3">
      <c r="A170" s="72"/>
      <c r="B170" s="72"/>
      <c r="C170" s="72"/>
    </row>
    <row r="171" spans="1:3">
      <c r="A171" s="72"/>
      <c r="B171" s="72"/>
      <c r="C171" s="72"/>
    </row>
    <row r="172" spans="1:3">
      <c r="A172" s="72"/>
      <c r="B172" s="72"/>
      <c r="C172" s="72"/>
    </row>
    <row r="173" spans="1:3">
      <c r="A173" s="72"/>
      <c r="B173" s="72"/>
      <c r="C173" s="72"/>
    </row>
    <row r="174" spans="1:3">
      <c r="A174" s="72"/>
      <c r="B174" s="72"/>
      <c r="C174" s="72"/>
    </row>
    <row r="175" spans="1:3">
      <c r="A175" s="72"/>
      <c r="B175" s="72"/>
      <c r="C175" s="72"/>
    </row>
    <row r="176" spans="1:3">
      <c r="A176" s="72"/>
      <c r="B176" s="72"/>
      <c r="C176" s="72"/>
    </row>
    <row r="177" spans="1:3">
      <c r="A177" s="72"/>
      <c r="B177" s="72"/>
      <c r="C177" s="72"/>
    </row>
    <row r="178" spans="1:3">
      <c r="A178" s="72"/>
      <c r="B178" s="72"/>
      <c r="C178" s="72"/>
    </row>
    <row r="179" spans="1:3">
      <c r="A179" s="72"/>
      <c r="B179" s="72"/>
      <c r="C179" s="72"/>
    </row>
    <row r="180" spans="1:3">
      <c r="A180" s="72"/>
      <c r="B180" s="72"/>
      <c r="C180" s="72"/>
    </row>
    <row r="181" spans="1:3">
      <c r="A181" s="72"/>
      <c r="B181" s="72"/>
      <c r="C181" s="72"/>
    </row>
    <row r="182" spans="1:3">
      <c r="A182" s="72"/>
      <c r="B182" s="72"/>
      <c r="C182" s="72"/>
    </row>
    <row r="183" spans="1:3">
      <c r="A183" s="72"/>
      <c r="B183" s="72"/>
      <c r="C183" s="72"/>
    </row>
    <row r="184" spans="1:3">
      <c r="A184" s="72"/>
      <c r="B184" s="72"/>
      <c r="C184" s="72"/>
    </row>
    <row r="185" spans="1:3">
      <c r="A185" s="72"/>
      <c r="B185" s="72"/>
      <c r="C185" s="72"/>
    </row>
    <row r="186" spans="1:3">
      <c r="A186" s="72"/>
      <c r="B186" s="72"/>
      <c r="C186" s="72"/>
    </row>
    <row r="187" spans="1:3">
      <c r="A187" s="72"/>
      <c r="B187" s="72"/>
      <c r="C187" s="72"/>
    </row>
    <row r="188" spans="1:3">
      <c r="A188" s="72"/>
      <c r="B188" s="72"/>
      <c r="C188" s="72"/>
    </row>
    <row r="189" spans="1:3">
      <c r="A189" s="72"/>
      <c r="B189" s="72"/>
      <c r="C189" s="72"/>
    </row>
    <row r="190" spans="1:3">
      <c r="A190" s="72"/>
      <c r="B190" s="72"/>
      <c r="C190" s="72"/>
    </row>
    <row r="191" spans="1:3">
      <c r="A191" s="72"/>
      <c r="B191" s="72"/>
      <c r="C191" s="72"/>
    </row>
    <row r="192" spans="1:3">
      <c r="A192" s="72"/>
      <c r="B192" s="72"/>
      <c r="C192" s="72"/>
    </row>
    <row r="193" spans="1:3">
      <c r="A193" s="72"/>
      <c r="B193" s="72"/>
      <c r="C193" s="72"/>
    </row>
    <row r="194" spans="1:3">
      <c r="A194" s="72"/>
      <c r="B194" s="72"/>
      <c r="C194" s="72"/>
    </row>
    <row r="195" spans="1:3">
      <c r="A195" s="72"/>
      <c r="B195" s="72"/>
      <c r="C195" s="72"/>
    </row>
    <row r="196" spans="1:3">
      <c r="A196" s="72"/>
      <c r="B196" s="72"/>
      <c r="C196" s="72"/>
    </row>
    <row r="197" spans="1:3">
      <c r="A197" s="72"/>
      <c r="B197" s="72"/>
      <c r="C197" s="72"/>
    </row>
    <row r="198" spans="1:3">
      <c r="A198" s="72"/>
      <c r="B198" s="72"/>
      <c r="C198" s="72"/>
    </row>
    <row r="199" spans="1:3">
      <c r="A199" s="72"/>
      <c r="B199" s="72"/>
      <c r="C199" s="72"/>
    </row>
    <row r="200" spans="1:3">
      <c r="A200" s="72"/>
      <c r="B200" s="72"/>
      <c r="C200" s="72"/>
    </row>
    <row r="201" spans="1:3">
      <c r="A201" s="72"/>
      <c r="B201" s="72"/>
      <c r="C201" s="72"/>
    </row>
    <row r="202" spans="1:3">
      <c r="A202" s="72"/>
      <c r="B202" s="72"/>
      <c r="C202" s="72"/>
    </row>
    <row r="203" spans="1:3">
      <c r="A203" s="72"/>
      <c r="B203" s="72"/>
      <c r="C203" s="72"/>
    </row>
    <row r="204" spans="1:3">
      <c r="A204" s="72"/>
      <c r="B204" s="72"/>
      <c r="C204" s="72"/>
    </row>
    <row r="205" spans="1:3">
      <c r="A205" s="72"/>
      <c r="B205" s="72"/>
      <c r="C205" s="72"/>
    </row>
    <row r="206" spans="1:3">
      <c r="A206" s="72"/>
      <c r="B206" s="72"/>
      <c r="C206" s="72"/>
    </row>
    <row r="207" spans="1:3">
      <c r="A207" s="72"/>
      <c r="B207" s="72"/>
      <c r="C207" s="72"/>
    </row>
    <row r="208" spans="1:3">
      <c r="A208" s="72"/>
      <c r="B208" s="72"/>
      <c r="C208" s="72"/>
    </row>
    <row r="209" spans="1:3">
      <c r="A209" s="72"/>
      <c r="B209" s="72"/>
      <c r="C209" s="72"/>
    </row>
    <row r="210" spans="1:3">
      <c r="A210" s="72"/>
      <c r="B210" s="72"/>
      <c r="C210" s="72"/>
    </row>
    <row r="211" spans="1:3">
      <c r="A211" s="72"/>
      <c r="B211" s="72"/>
      <c r="C211" s="72"/>
    </row>
    <row r="212" spans="1:3">
      <c r="A212" s="72"/>
      <c r="B212" s="72"/>
      <c r="C212" s="72"/>
    </row>
    <row r="213" spans="1:3">
      <c r="A213" s="72"/>
      <c r="B213" s="72"/>
      <c r="C213" s="72"/>
    </row>
    <row r="214" spans="1:3">
      <c r="A214" s="72"/>
      <c r="B214" s="72"/>
      <c r="C214" s="72"/>
    </row>
    <row r="215" spans="1:3">
      <c r="A215" s="72"/>
      <c r="B215" s="72"/>
      <c r="C215" s="72"/>
    </row>
    <row r="216" spans="1:3">
      <c r="A216" s="72"/>
      <c r="B216" s="72"/>
      <c r="C216" s="72"/>
    </row>
    <row r="217" spans="1:3">
      <c r="A217" s="72"/>
      <c r="B217" s="72"/>
      <c r="C217" s="72"/>
    </row>
    <row r="218" spans="1:3">
      <c r="A218" s="72"/>
      <c r="B218" s="72"/>
      <c r="C218" s="72"/>
    </row>
    <row r="219" spans="1:3">
      <c r="A219" s="72"/>
      <c r="B219" s="72"/>
      <c r="C219" s="72"/>
    </row>
    <row r="220" spans="1:3">
      <c r="A220" s="72"/>
      <c r="B220" s="72"/>
      <c r="C220" s="72"/>
    </row>
    <row r="221" spans="1:3">
      <c r="A221" s="72"/>
      <c r="B221" s="72"/>
      <c r="C221" s="72"/>
    </row>
    <row r="222" spans="1:3">
      <c r="A222" s="72"/>
      <c r="B222" s="72"/>
      <c r="C222" s="72"/>
    </row>
    <row r="223" spans="1:3">
      <c r="A223" s="72"/>
      <c r="B223" s="72"/>
      <c r="C223" s="72"/>
    </row>
    <row r="224" spans="1:3">
      <c r="A224" s="72"/>
      <c r="B224" s="72"/>
      <c r="C224" s="72"/>
    </row>
    <row r="225" spans="1:3">
      <c r="A225" s="72"/>
      <c r="B225" s="72"/>
      <c r="C225" s="72"/>
    </row>
    <row r="226" spans="1:3">
      <c r="A226" s="72"/>
      <c r="B226" s="72"/>
      <c r="C226" s="72"/>
    </row>
    <row r="227" spans="1:3">
      <c r="A227" s="72"/>
      <c r="B227" s="72"/>
      <c r="C227" s="72"/>
    </row>
    <row r="228" spans="1:3">
      <c r="A228" s="72"/>
      <c r="B228" s="72"/>
      <c r="C228" s="72"/>
    </row>
    <row r="229" spans="1:3">
      <c r="A229" s="72"/>
      <c r="B229" s="72"/>
      <c r="C229" s="72"/>
    </row>
    <row r="230" spans="1:3">
      <c r="A230" s="72"/>
      <c r="B230" s="72"/>
      <c r="C230" s="72"/>
    </row>
    <row r="231" spans="1:3">
      <c r="A231" s="72"/>
      <c r="B231" s="72"/>
      <c r="C231" s="72"/>
    </row>
    <row r="232" spans="1:3">
      <c r="A232" s="72"/>
      <c r="B232" s="72"/>
      <c r="C232" s="72"/>
    </row>
    <row r="233" spans="1:3">
      <c r="A233" s="72"/>
      <c r="B233" s="72"/>
      <c r="C233" s="72"/>
    </row>
    <row r="234" spans="1:3">
      <c r="A234" s="72"/>
      <c r="B234" s="72"/>
      <c r="C234" s="72"/>
    </row>
    <row r="235" spans="1:3">
      <c r="A235" s="72"/>
      <c r="B235" s="72"/>
      <c r="C235" s="72"/>
    </row>
    <row r="236" spans="1:3">
      <c r="A236" s="72"/>
      <c r="B236" s="72"/>
      <c r="C236" s="72"/>
    </row>
    <row r="237" spans="1:3">
      <c r="A237" s="72"/>
      <c r="B237" s="72"/>
      <c r="C237" s="72"/>
    </row>
    <row r="238" spans="1:3">
      <c r="A238" s="72"/>
      <c r="B238" s="72"/>
      <c r="C238" s="72"/>
    </row>
    <row r="239" spans="1:3">
      <c r="A239" s="72"/>
      <c r="B239" s="72"/>
      <c r="C239" s="72"/>
    </row>
    <row r="240" spans="1:3">
      <c r="A240" s="72"/>
      <c r="B240" s="72"/>
      <c r="C240" s="72"/>
    </row>
    <row r="241" spans="1:3">
      <c r="A241" s="72"/>
      <c r="B241" s="72"/>
      <c r="C241" s="72"/>
    </row>
    <row r="242" spans="1:3">
      <c r="A242" s="72"/>
      <c r="B242" s="72"/>
      <c r="C242" s="72"/>
    </row>
    <row r="243" spans="1:3">
      <c r="A243" s="72"/>
      <c r="B243" s="72"/>
      <c r="C243" s="72"/>
    </row>
    <row r="244" spans="1:3">
      <c r="A244" s="72"/>
      <c r="B244" s="72"/>
      <c r="C244" s="72"/>
    </row>
    <row r="245" spans="1:3">
      <c r="A245" s="72"/>
      <c r="B245" s="72"/>
      <c r="C245" s="72"/>
    </row>
    <row r="246" spans="1:3">
      <c r="A246" s="72"/>
      <c r="B246" s="72"/>
      <c r="C246" s="72"/>
    </row>
    <row r="247" spans="1:3">
      <c r="A247" s="72"/>
      <c r="B247" s="72"/>
      <c r="C247" s="72"/>
    </row>
    <row r="248" spans="1:3">
      <c r="A248" s="72"/>
      <c r="B248" s="72"/>
      <c r="C248" s="72"/>
    </row>
    <row r="249" spans="1:3">
      <c r="A249" s="72"/>
      <c r="B249" s="72"/>
      <c r="C249" s="72"/>
    </row>
    <row r="250" spans="1:3">
      <c r="A250" s="72"/>
      <c r="B250" s="72"/>
      <c r="C250" s="72"/>
    </row>
    <row r="251" spans="1:3">
      <c r="A251" s="72"/>
      <c r="B251" s="72"/>
      <c r="C251" s="72"/>
    </row>
    <row r="252" spans="1:3">
      <c r="A252" s="72"/>
      <c r="B252" s="72"/>
      <c r="C252" s="72"/>
    </row>
    <row r="253" spans="1:3">
      <c r="A253" s="72"/>
      <c r="B253" s="72"/>
      <c r="C253" s="72"/>
    </row>
    <row r="254" spans="1:3">
      <c r="A254" s="72"/>
      <c r="B254" s="72"/>
      <c r="C254" s="72"/>
    </row>
    <row r="255" spans="1:3">
      <c r="A255" s="72"/>
      <c r="B255" s="72"/>
      <c r="C255" s="72"/>
    </row>
    <row r="256" spans="1:3">
      <c r="A256" s="72"/>
      <c r="B256" s="72"/>
      <c r="C256" s="72"/>
    </row>
    <row r="257" spans="1:3">
      <c r="A257" s="72"/>
      <c r="B257" s="72"/>
      <c r="C257" s="72"/>
    </row>
    <row r="258" spans="1:3">
      <c r="A258" s="72"/>
      <c r="B258" s="72"/>
      <c r="C258" s="72"/>
    </row>
    <row r="259" spans="1:3">
      <c r="A259" s="72"/>
      <c r="B259" s="72"/>
      <c r="C259" s="72"/>
    </row>
    <row r="260" spans="1:3">
      <c r="A260" s="72"/>
      <c r="B260" s="72"/>
      <c r="C260" s="72"/>
    </row>
    <row r="261" spans="1:3">
      <c r="A261" s="72"/>
      <c r="B261" s="72"/>
      <c r="C261" s="72"/>
    </row>
    <row r="262" spans="1:3">
      <c r="A262" s="72"/>
      <c r="B262" s="72"/>
      <c r="C262" s="72"/>
    </row>
    <row r="263" spans="1:3">
      <c r="A263" s="72"/>
      <c r="B263" s="72"/>
      <c r="C263" s="72"/>
    </row>
    <row r="264" spans="1:3">
      <c r="A264" s="72"/>
      <c r="B264" s="72"/>
      <c r="C264" s="72"/>
    </row>
    <row r="265" spans="1:3">
      <c r="A265" s="72"/>
      <c r="B265" s="72"/>
      <c r="C265" s="72"/>
    </row>
    <row r="266" spans="1:3">
      <c r="A266" s="72"/>
      <c r="B266" s="72"/>
      <c r="C266" s="72"/>
    </row>
    <row r="267" spans="1:3">
      <c r="A267" s="72"/>
      <c r="B267" s="72"/>
      <c r="C267" s="72"/>
    </row>
    <row r="268" spans="1:3">
      <c r="A268" s="72"/>
      <c r="B268" s="72"/>
      <c r="C268" s="72"/>
    </row>
    <row r="269" spans="1:3">
      <c r="A269" s="72"/>
      <c r="B269" s="72"/>
      <c r="C269" s="72"/>
    </row>
    <row r="270" spans="1:3">
      <c r="A270" s="72"/>
      <c r="B270" s="72"/>
      <c r="C270" s="72"/>
    </row>
    <row r="271" spans="1:3">
      <c r="A271" s="72"/>
      <c r="B271" s="72"/>
      <c r="C271" s="72"/>
    </row>
    <row r="272" spans="1:3">
      <c r="A272" s="72"/>
      <c r="B272" s="72"/>
      <c r="C272" s="72"/>
    </row>
    <row r="273" spans="1:3">
      <c r="A273" s="72"/>
      <c r="B273" s="72"/>
      <c r="C273" s="72"/>
    </row>
    <row r="274" spans="1:3">
      <c r="A274" s="72"/>
      <c r="B274" s="72"/>
      <c r="C274" s="72"/>
    </row>
    <row r="275" spans="1:3">
      <c r="A275" s="72"/>
      <c r="B275" s="72"/>
      <c r="C275" s="72"/>
    </row>
    <row r="276" spans="1:3">
      <c r="A276" s="72"/>
      <c r="B276" s="72"/>
      <c r="C276" s="72"/>
    </row>
    <row r="277" spans="1:3">
      <c r="A277" s="72"/>
      <c r="B277" s="72"/>
      <c r="C277" s="72"/>
    </row>
    <row r="278" spans="1:3">
      <c r="A278" s="72"/>
      <c r="B278" s="72"/>
      <c r="C278" s="72"/>
    </row>
    <row r="279" spans="1:3">
      <c r="A279" s="72"/>
      <c r="B279" s="72"/>
      <c r="C279" s="72"/>
    </row>
    <row r="280" spans="1:3">
      <c r="A280" s="72"/>
      <c r="B280" s="72"/>
      <c r="C280" s="72"/>
    </row>
    <row r="281" spans="1:3">
      <c r="A281" s="72"/>
      <c r="B281" s="72"/>
      <c r="C281" s="72"/>
    </row>
    <row r="282" spans="1:3">
      <c r="A282" s="72"/>
      <c r="B282" s="72"/>
      <c r="C282" s="72"/>
    </row>
    <row r="283" spans="1:3">
      <c r="A283" s="72"/>
      <c r="B283" s="72"/>
      <c r="C283" s="72"/>
    </row>
    <row r="284" spans="1:3">
      <c r="A284" s="72"/>
      <c r="B284" s="72"/>
      <c r="C284" s="72"/>
    </row>
    <row r="285" spans="1:3">
      <c r="A285" s="72"/>
      <c r="B285" s="72"/>
      <c r="C285" s="72"/>
    </row>
    <row r="286" spans="1:3">
      <c r="A286" s="72"/>
      <c r="B286" s="72"/>
      <c r="C286" s="72"/>
    </row>
    <row r="287" spans="1:3">
      <c r="A287" s="72"/>
      <c r="B287" s="72"/>
      <c r="C287" s="72"/>
    </row>
    <row r="288" spans="1:3">
      <c r="A288" s="72"/>
      <c r="B288" s="72"/>
      <c r="C288" s="72"/>
    </row>
    <row r="289" spans="1:3">
      <c r="A289" s="72"/>
      <c r="B289" s="72"/>
      <c r="C289" s="72"/>
    </row>
    <row r="290" spans="1:3">
      <c r="A290" s="72"/>
      <c r="B290" s="72"/>
      <c r="C290" s="72"/>
    </row>
    <row r="291" spans="1:3">
      <c r="A291" s="72"/>
      <c r="B291" s="72"/>
      <c r="C291" s="72"/>
    </row>
    <row r="292" spans="1:3">
      <c r="A292" s="72"/>
      <c r="B292" s="72"/>
      <c r="C292" s="72"/>
    </row>
    <row r="293" spans="1:3">
      <c r="A293" s="72"/>
      <c r="B293" s="72"/>
      <c r="C293" s="72"/>
    </row>
    <row r="294" spans="1:3">
      <c r="A294" s="72"/>
      <c r="B294" s="72"/>
      <c r="C294" s="72"/>
    </row>
    <row r="295" spans="1:3">
      <c r="A295" s="72"/>
      <c r="B295" s="72"/>
      <c r="C295" s="72"/>
    </row>
    <row r="296" spans="1:3">
      <c r="A296" s="72"/>
      <c r="B296" s="72"/>
      <c r="C296" s="72"/>
    </row>
    <row r="297" spans="1:3">
      <c r="A297" s="72"/>
      <c r="B297" s="72"/>
      <c r="C297" s="72"/>
    </row>
    <row r="298" spans="1:3">
      <c r="A298" s="72"/>
      <c r="B298" s="72"/>
      <c r="C298" s="72"/>
    </row>
    <row r="299" spans="1:3">
      <c r="A299" s="72"/>
      <c r="B299" s="72"/>
      <c r="C299" s="72"/>
    </row>
    <row r="300" spans="1:3">
      <c r="A300" s="72"/>
      <c r="B300" s="72"/>
      <c r="C300" s="72"/>
    </row>
    <row r="301" spans="1:3">
      <c r="A301" s="72"/>
      <c r="B301" s="72"/>
      <c r="C301" s="72"/>
    </row>
    <row r="302" spans="1:3">
      <c r="A302" s="72"/>
      <c r="B302" s="72"/>
      <c r="C302" s="72"/>
    </row>
    <row r="303" spans="1:3">
      <c r="A303" s="72"/>
      <c r="B303" s="72"/>
      <c r="C303" s="72"/>
    </row>
    <row r="304" spans="1:3">
      <c r="A304" s="72"/>
      <c r="B304" s="72"/>
      <c r="C304" s="72"/>
    </row>
    <row r="305" spans="1:3">
      <c r="A305" s="72"/>
      <c r="B305" s="72"/>
      <c r="C305" s="72"/>
    </row>
    <row r="306" spans="1:3">
      <c r="A306" s="72"/>
      <c r="B306" s="72"/>
      <c r="C306" s="72"/>
    </row>
    <row r="307" spans="1:3">
      <c r="A307" s="72"/>
      <c r="B307" s="72"/>
      <c r="C307" s="72"/>
    </row>
    <row r="308" spans="1:3">
      <c r="A308" s="72"/>
      <c r="B308" s="72"/>
      <c r="C308" s="72"/>
    </row>
    <row r="309" spans="1:3">
      <c r="A309" s="72"/>
      <c r="B309" s="72"/>
      <c r="C309" s="72"/>
    </row>
    <row r="310" spans="1:3">
      <c r="A310" s="72"/>
      <c r="B310" s="72"/>
      <c r="C310" s="72"/>
    </row>
    <row r="311" spans="1:3">
      <c r="A311" s="72"/>
      <c r="B311" s="72"/>
      <c r="C311" s="72"/>
    </row>
    <row r="312" spans="1:3">
      <c r="A312" s="72"/>
      <c r="B312" s="72"/>
      <c r="C312" s="72"/>
    </row>
    <row r="313" spans="1:3">
      <c r="A313" s="72"/>
      <c r="B313" s="72"/>
      <c r="C313" s="72"/>
    </row>
    <row r="314" spans="1:3">
      <c r="A314" s="72"/>
      <c r="B314" s="72"/>
      <c r="C314" s="72"/>
    </row>
    <row r="315" spans="1:3">
      <c r="A315" s="72"/>
      <c r="B315" s="72"/>
      <c r="C315" s="72"/>
    </row>
    <row r="316" spans="1:3">
      <c r="A316" s="72"/>
      <c r="B316" s="72"/>
      <c r="C316" s="72"/>
    </row>
    <row r="317" spans="1:3">
      <c r="A317" s="72"/>
      <c r="B317" s="72"/>
      <c r="C317" s="72"/>
    </row>
    <row r="318" spans="1:3">
      <c r="A318" s="72"/>
      <c r="B318" s="72"/>
      <c r="C318" s="72"/>
    </row>
    <row r="319" spans="1:3">
      <c r="A319" s="72"/>
      <c r="B319" s="72"/>
      <c r="C319" s="72"/>
    </row>
    <row r="320" spans="1:3">
      <c r="A320" s="72"/>
      <c r="B320" s="72"/>
      <c r="C320" s="72"/>
    </row>
    <row r="321" spans="1:3">
      <c r="A321" s="72"/>
      <c r="B321" s="72"/>
      <c r="C321" s="72"/>
    </row>
    <row r="322" spans="1:3">
      <c r="A322" s="72"/>
      <c r="B322" s="72"/>
      <c r="C322" s="72"/>
    </row>
    <row r="323" spans="1:3">
      <c r="A323" s="72"/>
      <c r="B323" s="72"/>
      <c r="C323" s="72"/>
    </row>
    <row r="324" spans="1:3">
      <c r="A324" s="72"/>
      <c r="B324" s="72"/>
      <c r="C324" s="72"/>
    </row>
    <row r="325" spans="1:3">
      <c r="A325" s="72"/>
      <c r="B325" s="72"/>
      <c r="C325" s="72"/>
    </row>
    <row r="326" spans="1:3">
      <c r="A326" s="72"/>
      <c r="B326" s="72"/>
      <c r="C326" s="72"/>
    </row>
    <row r="327" spans="1:3">
      <c r="A327" s="72"/>
      <c r="B327" s="72"/>
      <c r="C327" s="72"/>
    </row>
    <row r="328" spans="1:3">
      <c r="A328" s="72"/>
      <c r="B328" s="72"/>
      <c r="C328" s="72"/>
    </row>
    <row r="329" spans="1:3">
      <c r="A329" s="72"/>
      <c r="B329" s="72"/>
      <c r="C329" s="72"/>
    </row>
    <row r="330" spans="1:3">
      <c r="A330" s="72"/>
      <c r="B330" s="72"/>
      <c r="C330" s="72"/>
    </row>
    <row r="331" spans="1:3">
      <c r="A331" s="72"/>
      <c r="B331" s="72"/>
      <c r="C331" s="72"/>
    </row>
    <row r="332" spans="1:3">
      <c r="A332" s="72"/>
      <c r="B332" s="72"/>
      <c r="C332" s="72"/>
    </row>
    <row r="333" spans="1:3">
      <c r="A333" s="72"/>
      <c r="B333" s="72"/>
      <c r="C333" s="72"/>
    </row>
    <row r="334" spans="1:3">
      <c r="A334" s="72"/>
      <c r="B334" s="72"/>
      <c r="C334" s="72"/>
    </row>
    <row r="335" spans="1:3">
      <c r="A335" s="72"/>
      <c r="B335" s="72"/>
      <c r="C335" s="72"/>
    </row>
    <row r="336" spans="1:3">
      <c r="A336" s="72"/>
      <c r="B336" s="72"/>
      <c r="C336" s="72"/>
    </row>
    <row r="337" spans="1:3">
      <c r="A337" s="72"/>
      <c r="B337" s="72"/>
      <c r="C337" s="72"/>
    </row>
    <row r="338" spans="1:3">
      <c r="A338" s="72"/>
      <c r="B338" s="72"/>
      <c r="C338" s="72"/>
    </row>
    <row r="339" spans="1:3">
      <c r="A339" s="72"/>
      <c r="B339" s="72"/>
      <c r="C339" s="72"/>
    </row>
    <row r="340" spans="1:3">
      <c r="A340" s="72"/>
      <c r="B340" s="72"/>
      <c r="C340" s="72"/>
    </row>
    <row r="341" spans="1:3">
      <c r="A341" s="72"/>
      <c r="B341" s="72"/>
      <c r="C341" s="72"/>
    </row>
    <row r="342" spans="1:3">
      <c r="A342" s="72"/>
      <c r="B342" s="72"/>
      <c r="C342" s="72"/>
    </row>
    <row r="343" spans="1:3">
      <c r="A343" s="72"/>
      <c r="B343" s="72"/>
      <c r="C343" s="72"/>
    </row>
    <row r="344" spans="1:3">
      <c r="A344" s="72"/>
      <c r="B344" s="72"/>
      <c r="C344" s="72"/>
    </row>
    <row r="345" spans="1:3">
      <c r="A345" s="72"/>
      <c r="B345" s="72"/>
      <c r="C345" s="72"/>
    </row>
    <row r="346" spans="1:3">
      <c r="A346" s="72"/>
      <c r="B346" s="72"/>
      <c r="C346" s="72"/>
    </row>
    <row r="347" spans="1:3">
      <c r="A347" s="72"/>
      <c r="B347" s="72"/>
      <c r="C347" s="72"/>
    </row>
    <row r="348" spans="1:3">
      <c r="A348" s="72"/>
      <c r="B348" s="72"/>
      <c r="C348" s="72"/>
    </row>
    <row r="349" spans="1:3">
      <c r="A349" s="72"/>
      <c r="B349" s="72"/>
      <c r="C349" s="72"/>
    </row>
    <row r="350" spans="1:3">
      <c r="A350" s="72"/>
      <c r="B350" s="72"/>
      <c r="C350" s="72"/>
    </row>
    <row r="351" spans="1:3">
      <c r="A351" s="72"/>
      <c r="B351" s="72"/>
      <c r="C351" s="72"/>
    </row>
    <row r="352" spans="1:3">
      <c r="A352" s="72"/>
      <c r="B352" s="72"/>
      <c r="C352" s="72"/>
    </row>
    <row r="353" spans="1:3">
      <c r="A353" s="72"/>
      <c r="B353" s="72"/>
      <c r="C353" s="72"/>
    </row>
    <row r="354" spans="1:3">
      <c r="A354" s="72"/>
      <c r="B354" s="72"/>
      <c r="C354" s="72"/>
    </row>
    <row r="355" spans="1:3">
      <c r="A355" s="72"/>
      <c r="B355" s="72"/>
      <c r="C355" s="72"/>
    </row>
    <row r="356" spans="1:3">
      <c r="A356" s="72"/>
      <c r="B356" s="72"/>
      <c r="C356" s="72"/>
    </row>
    <row r="357" spans="1:3">
      <c r="A357" s="72"/>
      <c r="B357" s="72"/>
      <c r="C357" s="72"/>
    </row>
    <row r="358" spans="1:3">
      <c r="A358" s="72"/>
      <c r="B358" s="72"/>
      <c r="C358" s="72"/>
    </row>
    <row r="359" spans="1:3">
      <c r="A359" s="72"/>
      <c r="B359" s="72"/>
      <c r="C359" s="72"/>
    </row>
    <row r="360" spans="1:3">
      <c r="A360" s="72"/>
      <c r="B360" s="72"/>
      <c r="C360" s="72"/>
    </row>
    <row r="361" spans="1:3">
      <c r="A361" s="72"/>
      <c r="B361" s="72"/>
      <c r="C361" s="72"/>
    </row>
    <row r="362" spans="1:3">
      <c r="A362" s="72"/>
      <c r="B362" s="72"/>
      <c r="C362" s="72"/>
    </row>
    <row r="363" spans="1:3">
      <c r="A363" s="72"/>
      <c r="B363" s="72"/>
      <c r="C363" s="72"/>
    </row>
    <row r="364" spans="1:3">
      <c r="A364" s="72"/>
      <c r="B364" s="72"/>
      <c r="C364" s="72"/>
    </row>
    <row r="365" spans="1:3">
      <c r="A365" s="72"/>
      <c r="B365" s="72"/>
      <c r="C365" s="72"/>
    </row>
    <row r="366" spans="1:3">
      <c r="A366" s="72"/>
      <c r="B366" s="72"/>
      <c r="C366" s="72"/>
    </row>
    <row r="367" spans="1:3">
      <c r="A367" s="72"/>
      <c r="B367" s="72"/>
      <c r="C367" s="72"/>
    </row>
    <row r="368" spans="1:3">
      <c r="A368" s="72"/>
      <c r="B368" s="72"/>
      <c r="C368" s="72"/>
    </row>
    <row r="369" spans="1:3">
      <c r="A369" s="72"/>
      <c r="B369" s="72"/>
      <c r="C369" s="72"/>
    </row>
    <row r="370" spans="1:3">
      <c r="A370" s="72"/>
      <c r="B370" s="72"/>
      <c r="C370" s="72"/>
    </row>
    <row r="371" spans="1:3">
      <c r="A371" s="72"/>
      <c r="B371" s="72"/>
      <c r="C371" s="72"/>
    </row>
    <row r="372" spans="1:3">
      <c r="A372" s="72"/>
      <c r="B372" s="72"/>
      <c r="C372" s="72"/>
    </row>
    <row r="373" spans="1:3">
      <c r="A373" s="72"/>
      <c r="B373" s="72"/>
      <c r="C373" s="72"/>
    </row>
    <row r="374" spans="1:3">
      <c r="A374" s="72"/>
      <c r="B374" s="72"/>
      <c r="C374" s="72"/>
    </row>
    <row r="375" spans="1:3">
      <c r="A375" s="72"/>
      <c r="B375" s="72"/>
      <c r="C375" s="72"/>
    </row>
    <row r="376" spans="1:3">
      <c r="A376" s="72"/>
      <c r="B376" s="72"/>
      <c r="C376" s="72"/>
    </row>
    <row r="377" spans="1:3">
      <c r="A377" s="72"/>
      <c r="B377" s="72"/>
      <c r="C377" s="72"/>
    </row>
    <row r="378" spans="1:3">
      <c r="A378" s="72"/>
      <c r="B378" s="72"/>
      <c r="C378" s="72"/>
    </row>
    <row r="379" spans="1:3">
      <c r="A379" s="72"/>
      <c r="B379" s="72"/>
      <c r="C379" s="72"/>
    </row>
    <row r="380" spans="1:3">
      <c r="A380" s="72"/>
      <c r="B380" s="72"/>
      <c r="C380" s="72"/>
    </row>
    <row r="381" spans="1:3">
      <c r="A381" s="72"/>
      <c r="B381" s="72"/>
      <c r="C381" s="72"/>
    </row>
    <row r="382" spans="1:3">
      <c r="A382" s="72"/>
      <c r="B382" s="72"/>
      <c r="C382" s="72"/>
    </row>
    <row r="383" spans="1:3">
      <c r="A383" s="72"/>
      <c r="B383" s="72"/>
      <c r="C383" s="72"/>
    </row>
    <row r="384" spans="1:3">
      <c r="A384" s="72"/>
      <c r="B384" s="72"/>
      <c r="C384" s="72"/>
    </row>
    <row r="385" spans="1:3">
      <c r="A385" s="72"/>
      <c r="B385" s="72"/>
      <c r="C385" s="72"/>
    </row>
    <row r="386" spans="1:3">
      <c r="A386" s="72"/>
      <c r="B386" s="72"/>
      <c r="C386" s="72"/>
    </row>
    <row r="387" spans="1:3">
      <c r="A387" s="72"/>
      <c r="B387" s="72"/>
      <c r="C387" s="72"/>
    </row>
    <row r="388" spans="1:3">
      <c r="A388" s="72"/>
      <c r="B388" s="72"/>
      <c r="C388" s="72"/>
    </row>
    <row r="389" spans="1:3">
      <c r="A389" s="72"/>
      <c r="B389" s="72"/>
      <c r="C389" s="72"/>
    </row>
    <row r="390" spans="1:3">
      <c r="A390" s="72"/>
      <c r="B390" s="72"/>
      <c r="C390" s="72"/>
    </row>
    <row r="391" spans="1:3">
      <c r="A391" s="72"/>
      <c r="B391" s="72"/>
      <c r="C391" s="72"/>
    </row>
    <row r="392" spans="1:3">
      <c r="A392" s="72"/>
      <c r="B392" s="72"/>
      <c r="C392" s="72"/>
    </row>
    <row r="393" spans="1:3">
      <c r="A393" s="72"/>
      <c r="B393" s="72"/>
      <c r="C393" s="72"/>
    </row>
    <row r="394" spans="1:3">
      <c r="A394" s="72"/>
      <c r="B394" s="72"/>
      <c r="C394" s="72"/>
    </row>
    <row r="395" spans="1:3">
      <c r="A395" s="72"/>
      <c r="B395" s="72"/>
      <c r="C395" s="72"/>
    </row>
    <row r="396" spans="1:3">
      <c r="A396" s="72"/>
      <c r="B396" s="72"/>
      <c r="C396" s="72"/>
    </row>
    <row r="397" spans="1:3">
      <c r="A397" s="72"/>
      <c r="B397" s="72"/>
      <c r="C397" s="72"/>
    </row>
    <row r="398" spans="1:3">
      <c r="A398" s="72"/>
      <c r="B398" s="72"/>
      <c r="C398" s="72"/>
    </row>
    <row r="399" spans="1:3">
      <c r="A399" s="72"/>
      <c r="B399" s="72"/>
      <c r="C399" s="72"/>
    </row>
    <row r="400" spans="1:3">
      <c r="A400" s="72"/>
      <c r="B400" s="72"/>
      <c r="C400" s="72"/>
    </row>
    <row r="401" spans="1:3">
      <c r="A401" s="72"/>
      <c r="B401" s="72"/>
      <c r="C401" s="72"/>
    </row>
    <row r="402" spans="1:3">
      <c r="A402" s="72"/>
      <c r="B402" s="72"/>
      <c r="C402" s="72"/>
    </row>
    <row r="403" spans="1:3">
      <c r="A403" s="72"/>
      <c r="B403" s="72"/>
      <c r="C403" s="72"/>
    </row>
    <row r="404" spans="1:3">
      <c r="A404" s="72"/>
      <c r="B404" s="72"/>
      <c r="C404" s="72"/>
    </row>
    <row r="405" spans="1:3">
      <c r="A405" s="72"/>
      <c r="B405" s="72"/>
      <c r="C405" s="72"/>
    </row>
    <row r="406" spans="1:3">
      <c r="A406" s="72"/>
      <c r="B406" s="72"/>
      <c r="C406" s="72"/>
    </row>
    <row r="407" spans="1:3">
      <c r="A407" s="72"/>
      <c r="B407" s="72"/>
      <c r="C407" s="72"/>
    </row>
    <row r="408" spans="1:3">
      <c r="A408" s="72"/>
      <c r="B408" s="72"/>
      <c r="C408" s="72"/>
    </row>
    <row r="409" spans="1:3">
      <c r="A409" s="72"/>
      <c r="B409" s="72"/>
      <c r="C409" s="72"/>
    </row>
    <row r="410" spans="1:3">
      <c r="A410" s="72"/>
      <c r="B410" s="72"/>
      <c r="C410" s="72"/>
    </row>
    <row r="411" spans="1:3">
      <c r="A411" s="72"/>
      <c r="B411" s="72"/>
      <c r="C411" s="72"/>
    </row>
    <row r="412" spans="1:3">
      <c r="A412" s="72"/>
      <c r="B412" s="72"/>
      <c r="C412" s="72"/>
    </row>
    <row r="413" spans="1:3">
      <c r="A413" s="72"/>
      <c r="B413" s="72"/>
      <c r="C413" s="72"/>
    </row>
    <row r="414" spans="1:3">
      <c r="A414" s="72"/>
      <c r="B414" s="72"/>
      <c r="C414" s="72"/>
    </row>
    <row r="415" spans="1:3">
      <c r="A415" s="72"/>
      <c r="B415" s="72"/>
      <c r="C415" s="72"/>
    </row>
    <row r="416" spans="1:3">
      <c r="A416" s="72"/>
      <c r="B416" s="72"/>
      <c r="C416" s="72"/>
    </row>
    <row r="417" spans="1:3">
      <c r="A417" s="72"/>
      <c r="B417" s="72"/>
      <c r="C417" s="72"/>
    </row>
    <row r="418" spans="1:3">
      <c r="A418" s="72"/>
      <c r="B418" s="72"/>
      <c r="C418" s="72"/>
    </row>
    <row r="419" spans="1:3">
      <c r="A419" s="72"/>
      <c r="B419" s="72"/>
      <c r="C419" s="72"/>
    </row>
    <row r="420" spans="1:3">
      <c r="A420" s="72"/>
      <c r="B420" s="72"/>
      <c r="C420" s="72"/>
    </row>
    <row r="421" spans="1:3">
      <c r="A421" s="72"/>
      <c r="B421" s="72"/>
      <c r="C421" s="72"/>
    </row>
    <row r="422" spans="1:3">
      <c r="A422" s="72"/>
      <c r="B422" s="72"/>
      <c r="C422" s="72"/>
    </row>
    <row r="423" spans="1:3">
      <c r="A423" s="72"/>
      <c r="B423" s="72"/>
      <c r="C423" s="72"/>
    </row>
    <row r="424" spans="1:3">
      <c r="A424" s="72"/>
      <c r="B424" s="72"/>
      <c r="C424" s="72"/>
    </row>
    <row r="425" spans="1:3">
      <c r="A425" s="72"/>
      <c r="B425" s="72"/>
      <c r="C425" s="72"/>
    </row>
    <row r="426" spans="1:3">
      <c r="A426" s="72"/>
      <c r="B426" s="72"/>
      <c r="C426" s="72"/>
    </row>
    <row r="427" spans="1:3">
      <c r="A427" s="72"/>
      <c r="B427" s="72"/>
      <c r="C427" s="72"/>
    </row>
    <row r="428" spans="1:3">
      <c r="A428" s="72"/>
      <c r="B428" s="72"/>
      <c r="C428" s="72"/>
    </row>
    <row r="429" spans="1:3">
      <c r="A429" s="72"/>
      <c r="B429" s="72"/>
      <c r="C429" s="72"/>
    </row>
    <row r="430" spans="1:3">
      <c r="A430" s="72"/>
      <c r="B430" s="72"/>
      <c r="C430" s="72"/>
    </row>
    <row r="431" spans="1:3">
      <c r="A431" s="72"/>
      <c r="B431" s="72"/>
      <c r="C431" s="72"/>
    </row>
    <row r="432" spans="1:3">
      <c r="A432" s="72"/>
      <c r="B432" s="72"/>
      <c r="C432" s="72"/>
    </row>
    <row r="433" spans="1:3">
      <c r="A433" s="72"/>
      <c r="B433" s="72"/>
      <c r="C433" s="72"/>
    </row>
    <row r="434" spans="1:3">
      <c r="A434" s="72"/>
      <c r="B434" s="72"/>
      <c r="C434" s="72"/>
    </row>
    <row r="435" spans="1:3">
      <c r="A435" s="72"/>
      <c r="B435" s="72"/>
      <c r="C435" s="72"/>
    </row>
    <row r="436" spans="1:3">
      <c r="A436" s="72"/>
      <c r="B436" s="72"/>
      <c r="C436" s="72"/>
    </row>
    <row r="437" spans="1:3">
      <c r="A437" s="72"/>
      <c r="B437" s="72"/>
      <c r="C437" s="72"/>
    </row>
    <row r="438" spans="1:3">
      <c r="A438" s="72"/>
      <c r="B438" s="72"/>
      <c r="C438" s="72"/>
    </row>
    <row r="439" spans="1:3">
      <c r="A439" s="72"/>
      <c r="B439" s="72"/>
      <c r="C439" s="72"/>
    </row>
    <row r="440" spans="1:3">
      <c r="A440" s="72"/>
      <c r="B440" s="72"/>
      <c r="C440" s="72"/>
    </row>
    <row r="441" spans="1:3">
      <c r="A441" s="72"/>
      <c r="B441" s="72"/>
      <c r="C441" s="72"/>
    </row>
    <row r="442" spans="1:3">
      <c r="A442" s="72"/>
      <c r="B442" s="72"/>
      <c r="C442" s="72"/>
    </row>
    <row r="443" spans="1:3">
      <c r="A443" s="72"/>
      <c r="B443" s="72"/>
      <c r="C443" s="72"/>
    </row>
    <row r="444" spans="1:3">
      <c r="A444" s="72"/>
      <c r="B444" s="72"/>
      <c r="C444" s="72"/>
    </row>
    <row r="445" spans="1:3">
      <c r="A445" s="72"/>
      <c r="B445" s="72"/>
      <c r="C445" s="72"/>
    </row>
    <row r="446" spans="1:3">
      <c r="A446" s="72"/>
      <c r="B446" s="72"/>
      <c r="C446" s="72"/>
    </row>
    <row r="447" spans="1:3">
      <c r="A447" s="72"/>
      <c r="B447" s="72"/>
      <c r="C447" s="72"/>
    </row>
    <row r="448" spans="1:3">
      <c r="A448" s="72"/>
      <c r="B448" s="72"/>
      <c r="C448" s="72"/>
    </row>
    <row r="449" spans="1:3">
      <c r="A449" s="72"/>
      <c r="B449" s="72"/>
      <c r="C449" s="72"/>
    </row>
    <row r="450" spans="1:3">
      <c r="A450" s="72"/>
      <c r="B450" s="72"/>
      <c r="C450" s="72"/>
    </row>
    <row r="451" spans="1:3">
      <c r="A451" s="72"/>
      <c r="B451" s="72"/>
      <c r="C451" s="72"/>
    </row>
    <row r="452" spans="1:3">
      <c r="A452" s="72"/>
      <c r="B452" s="72"/>
      <c r="C452" s="72"/>
    </row>
    <row r="453" spans="1:3">
      <c r="A453" s="72"/>
      <c r="B453" s="72"/>
      <c r="C453" s="72"/>
    </row>
    <row r="454" spans="1:3">
      <c r="A454" s="72"/>
      <c r="B454" s="72"/>
      <c r="C454" s="72"/>
    </row>
    <row r="455" spans="1:3">
      <c r="A455" s="72"/>
      <c r="B455" s="72"/>
      <c r="C455" s="72"/>
    </row>
    <row r="456" spans="1:3">
      <c r="A456" s="72"/>
      <c r="B456" s="72"/>
      <c r="C456" s="72"/>
    </row>
  </sheetData>
  <mergeCells count="16">
    <mergeCell ref="B10:C10"/>
    <mergeCell ref="A2:J2"/>
    <mergeCell ref="A3:J3"/>
    <mergeCell ref="A4:J4"/>
    <mergeCell ref="A6:J6"/>
    <mergeCell ref="B9:C9"/>
    <mergeCell ref="B20:C20"/>
    <mergeCell ref="B21:C21"/>
    <mergeCell ref="B22:C22"/>
    <mergeCell ref="A35:J35"/>
    <mergeCell ref="B11:C11"/>
    <mergeCell ref="B13:C13"/>
    <mergeCell ref="B14:C14"/>
    <mergeCell ref="B15:C15"/>
    <mergeCell ref="B16:C16"/>
    <mergeCell ref="B17:C17"/>
  </mergeCells>
  <printOptions horizontalCentered="1" verticalCentered="1"/>
  <pageMargins left="0.31496062992125984" right="0.59055118110236227" top="0.11811023622047245" bottom="0.19685039370078741" header="0.15748031496062992" footer="0.19685039370078741"/>
  <pageSetup paperSize="9" scale="52" orientation="landscape" r:id="rId1"/>
  <headerFooter alignWithMargins="0">
    <oddFooter>&amp;LSatzart 15&amp;CBearbeitet und zusammengestellt: Soz.Vers. für Landwirtschaft, Forsten und Gartenbau&amp;RSeite &amp;P von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/>
  <dimension ref="A1:C17"/>
  <sheetViews>
    <sheetView zoomScale="106" zoomScaleNormal="106" zoomScalePageLayoutView="91" workbookViewId="0">
      <selection activeCell="A17" sqref="A17:C17"/>
    </sheetView>
  </sheetViews>
  <sheetFormatPr baseColWidth="10" defaultColWidth="11.33203125" defaultRowHeight="13.2"/>
  <cols>
    <col min="1" max="1" width="10.109375" style="11" customWidth="1"/>
    <col min="2" max="2" width="96.5546875" style="2" customWidth="1"/>
    <col min="3" max="3" width="20.5546875" style="3" customWidth="1"/>
    <col min="4" max="16384" width="11.33203125" style="4"/>
  </cols>
  <sheetData>
    <row r="1" spans="1:3" ht="20.100000000000001" customHeight="1">
      <c r="A1" s="159" t="s">
        <v>12</v>
      </c>
      <c r="B1" s="160"/>
      <c r="C1" s="160"/>
    </row>
    <row r="2" spans="1:3" ht="66" customHeight="1">
      <c r="A2" s="6" t="s">
        <v>11</v>
      </c>
      <c r="B2" s="12" t="s">
        <v>1</v>
      </c>
      <c r="C2" s="7" t="s">
        <v>6</v>
      </c>
    </row>
    <row r="3" spans="1:3" ht="13.8">
      <c r="A3" s="94" t="s">
        <v>53</v>
      </c>
      <c r="B3" s="95" t="s">
        <v>54</v>
      </c>
      <c r="C3" s="96"/>
    </row>
    <row r="4" spans="1:3">
      <c r="A4" s="90" t="s">
        <v>55</v>
      </c>
      <c r="B4" s="2" t="s">
        <v>56</v>
      </c>
      <c r="C4" s="97">
        <v>57000571.369999997</v>
      </c>
    </row>
    <row r="5" spans="1:3">
      <c r="A5" s="90" t="s">
        <v>57</v>
      </c>
      <c r="B5" s="2" t="s">
        <v>58</v>
      </c>
      <c r="C5" s="97">
        <v>54857827.829999998</v>
      </c>
    </row>
    <row r="6" spans="1:3">
      <c r="A6" s="90" t="s">
        <v>59</v>
      </c>
      <c r="B6" s="2" t="s">
        <v>60</v>
      </c>
      <c r="C6" s="97">
        <v>40000000</v>
      </c>
    </row>
    <row r="7" spans="1:3">
      <c r="A7" s="90" t="s">
        <v>61</v>
      </c>
      <c r="B7" s="2" t="s">
        <v>62</v>
      </c>
      <c r="C7" s="97">
        <v>0</v>
      </c>
    </row>
    <row r="8" spans="1:3">
      <c r="A8" s="90" t="s">
        <v>63</v>
      </c>
      <c r="B8" s="2" t="s">
        <v>64</v>
      </c>
      <c r="C8" s="97">
        <v>0</v>
      </c>
    </row>
    <row r="9" spans="1:3">
      <c r="A9" s="90" t="s">
        <v>65</v>
      </c>
      <c r="B9" s="2" t="s">
        <v>66</v>
      </c>
      <c r="C9" s="97">
        <v>0</v>
      </c>
    </row>
    <row r="10" spans="1:3">
      <c r="A10" s="90" t="s">
        <v>67</v>
      </c>
      <c r="B10" s="2" t="s">
        <v>68</v>
      </c>
      <c r="C10" s="97">
        <v>0</v>
      </c>
    </row>
    <row r="11" spans="1:3">
      <c r="A11" s="90" t="s">
        <v>69</v>
      </c>
      <c r="B11" s="2" t="s">
        <v>70</v>
      </c>
      <c r="C11" s="97">
        <v>0</v>
      </c>
    </row>
    <row r="12" spans="1:3">
      <c r="A12" s="90" t="s">
        <v>71</v>
      </c>
      <c r="B12" s="2" t="s">
        <v>72</v>
      </c>
      <c r="C12" s="97">
        <v>0</v>
      </c>
    </row>
    <row r="13" spans="1:3">
      <c r="A13" s="90" t="s">
        <v>73</v>
      </c>
      <c r="B13" s="2" t="s">
        <v>74</v>
      </c>
      <c r="C13" s="97">
        <v>119329230.8</v>
      </c>
    </row>
    <row r="14" spans="1:3">
      <c r="A14" s="90" t="s">
        <v>75</v>
      </c>
      <c r="B14" s="2" t="s">
        <v>76</v>
      </c>
      <c r="C14" s="97">
        <v>37060000</v>
      </c>
    </row>
    <row r="15" spans="1:3">
      <c r="A15" s="90" t="s">
        <v>77</v>
      </c>
      <c r="B15" s="2" t="s">
        <v>78</v>
      </c>
      <c r="C15" s="97">
        <v>56205962.340000004</v>
      </c>
    </row>
    <row r="16" spans="1:3" ht="26.4">
      <c r="A16" s="90" t="s">
        <v>79</v>
      </c>
      <c r="B16" s="2" t="s">
        <v>80</v>
      </c>
      <c r="C16" s="97">
        <v>100000</v>
      </c>
    </row>
    <row r="17" spans="1:3" ht="13.8">
      <c r="A17" s="101" t="s">
        <v>53</v>
      </c>
      <c r="B17" s="102" t="s">
        <v>81</v>
      </c>
      <c r="C17" s="103">
        <v>364553592.34000003</v>
      </c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KV451 zum 30.06.2018</oddHeader>
    <oddFooter>&amp;LSatzart 15&amp;CBetr.-Nr. 47056789&amp;R&amp;10Seite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2"/>
  <dimension ref="A1:E50"/>
  <sheetViews>
    <sheetView zoomScaleNormal="100" workbookViewId="0">
      <selection activeCell="A50" sqref="A50:E50"/>
    </sheetView>
  </sheetViews>
  <sheetFormatPr baseColWidth="10" defaultColWidth="11.33203125" defaultRowHeight="13.2"/>
  <cols>
    <col min="1" max="1" width="10.109375" style="11" customWidth="1"/>
    <col min="2" max="2" width="60.6640625" style="2" customWidth="1"/>
    <col min="3" max="3" width="20.6640625" style="90" customWidth="1"/>
    <col min="4" max="5" width="20.6640625" style="3" customWidth="1"/>
    <col min="6" max="16384" width="11.33203125" style="4"/>
  </cols>
  <sheetData>
    <row r="1" spans="1:5" ht="24.9" customHeight="1">
      <c r="A1" s="159" t="s">
        <v>7</v>
      </c>
      <c r="B1" s="160"/>
      <c r="C1" s="160"/>
      <c r="D1" s="160"/>
      <c r="E1" s="160"/>
    </row>
    <row r="2" spans="1:5" ht="26.4">
      <c r="A2" s="163" t="s">
        <v>11</v>
      </c>
      <c r="B2" s="163" t="s">
        <v>1</v>
      </c>
      <c r="C2" s="89" t="s">
        <v>5</v>
      </c>
      <c r="D2" s="9" t="s">
        <v>8</v>
      </c>
      <c r="E2" s="9" t="s">
        <v>52</v>
      </c>
    </row>
    <row r="3" spans="1:5">
      <c r="A3" s="164"/>
      <c r="B3" s="164"/>
      <c r="C3" s="88"/>
      <c r="D3" s="161" t="s">
        <v>0</v>
      </c>
      <c r="E3" s="162"/>
    </row>
    <row r="4" spans="1:5">
      <c r="A4" s="10" t="s">
        <v>11</v>
      </c>
      <c r="B4" s="13"/>
      <c r="C4" s="91" t="s">
        <v>2</v>
      </c>
      <c r="D4" s="8" t="s">
        <v>2</v>
      </c>
      <c r="E4" s="8" t="s">
        <v>2</v>
      </c>
    </row>
    <row r="5" spans="1:5" ht="13.8">
      <c r="A5" s="94" t="s">
        <v>82</v>
      </c>
      <c r="B5" s="95" t="s">
        <v>83</v>
      </c>
      <c r="C5" s="104"/>
      <c r="D5" s="96"/>
      <c r="E5" s="96"/>
    </row>
    <row r="6" spans="1:5">
      <c r="A6" s="108" t="s">
        <v>84</v>
      </c>
      <c r="B6" s="105" t="s">
        <v>85</v>
      </c>
      <c r="C6" s="106"/>
      <c r="D6" s="107"/>
      <c r="E6" s="107"/>
    </row>
    <row r="7" spans="1:5">
      <c r="A7" s="90" t="s">
        <v>86</v>
      </c>
      <c r="B7" s="2" t="s">
        <v>87</v>
      </c>
      <c r="C7" s="97">
        <v>283596825.39999998</v>
      </c>
      <c r="D7" s="97">
        <v>283596825.39999998</v>
      </c>
      <c r="E7" s="97">
        <v>0</v>
      </c>
    </row>
    <row r="8" spans="1:5">
      <c r="A8" s="108" t="s">
        <v>88</v>
      </c>
      <c r="B8" s="105" t="s">
        <v>89</v>
      </c>
      <c r="C8" s="106"/>
      <c r="D8" s="107"/>
      <c r="E8" s="107"/>
    </row>
    <row r="9" spans="1:5" ht="39.6">
      <c r="A9" s="90" t="s">
        <v>90</v>
      </c>
      <c r="B9" s="2" t="s">
        <v>91</v>
      </c>
      <c r="C9" s="97">
        <v>612024.06999999995</v>
      </c>
      <c r="D9" s="97">
        <v>612024.06999999995</v>
      </c>
      <c r="E9" s="97">
        <v>0</v>
      </c>
    </row>
    <row r="10" spans="1:5">
      <c r="A10" s="90" t="s">
        <v>92</v>
      </c>
      <c r="B10" s="2" t="s">
        <v>93</v>
      </c>
      <c r="C10" s="97">
        <v>710465.52</v>
      </c>
      <c r="D10" s="97">
        <v>710465.52</v>
      </c>
      <c r="E10" s="97">
        <v>0</v>
      </c>
    </row>
    <row r="11" spans="1:5">
      <c r="A11" s="109" t="s">
        <v>88</v>
      </c>
      <c r="B11" s="110" t="s">
        <v>94</v>
      </c>
      <c r="C11" s="111">
        <v>1322489.5899999999</v>
      </c>
      <c r="D11" s="111">
        <v>1322489.5899999999</v>
      </c>
      <c r="E11" s="111">
        <v>0</v>
      </c>
    </row>
    <row r="12" spans="1:5" ht="26.4">
      <c r="A12" s="108" t="s">
        <v>95</v>
      </c>
      <c r="B12" s="105" t="s">
        <v>96</v>
      </c>
      <c r="C12" s="106"/>
      <c r="D12" s="107"/>
      <c r="E12" s="107"/>
    </row>
    <row r="13" spans="1:5" ht="26.4">
      <c r="A13" s="90" t="s">
        <v>97</v>
      </c>
      <c r="B13" s="2" t="s">
        <v>98</v>
      </c>
      <c r="C13" s="97">
        <v>70499465.489999995</v>
      </c>
      <c r="D13" s="97">
        <v>0</v>
      </c>
      <c r="E13" s="97">
        <v>70499465.489999995</v>
      </c>
    </row>
    <row r="14" spans="1:5">
      <c r="A14" s="90" t="s">
        <v>99</v>
      </c>
      <c r="B14" s="2" t="s">
        <v>100</v>
      </c>
      <c r="C14" s="97">
        <v>223667.42</v>
      </c>
      <c r="D14" s="97">
        <v>0</v>
      </c>
      <c r="E14" s="97">
        <v>223667.42</v>
      </c>
    </row>
    <row r="15" spans="1:5" ht="26.4">
      <c r="A15" s="90" t="s">
        <v>101</v>
      </c>
      <c r="B15" s="2" t="s">
        <v>102</v>
      </c>
      <c r="C15" s="97">
        <v>74780635.689999998</v>
      </c>
      <c r="D15" s="97">
        <v>0</v>
      </c>
      <c r="E15" s="97">
        <v>74780635.689999998</v>
      </c>
    </row>
    <row r="16" spans="1:5">
      <c r="A16" s="90" t="s">
        <v>103</v>
      </c>
      <c r="B16" s="2" t="s">
        <v>104</v>
      </c>
      <c r="C16" s="97">
        <v>5683786.5700000003</v>
      </c>
      <c r="D16" s="97">
        <v>5683786.5700000003</v>
      </c>
      <c r="E16" s="97">
        <v>0</v>
      </c>
    </row>
    <row r="17" spans="1:5" ht="26.4">
      <c r="A17" s="90" t="s">
        <v>105</v>
      </c>
      <c r="B17" s="2" t="s">
        <v>106</v>
      </c>
      <c r="C17" s="97">
        <v>-870344.73</v>
      </c>
      <c r="D17" s="97">
        <v>-870344.73</v>
      </c>
      <c r="E17" s="97">
        <v>0</v>
      </c>
    </row>
    <row r="18" spans="1:5">
      <c r="A18" s="109" t="s">
        <v>95</v>
      </c>
      <c r="B18" s="110" t="s">
        <v>94</v>
      </c>
      <c r="C18" s="111">
        <v>150317210.44</v>
      </c>
      <c r="D18" s="111">
        <v>4813441.84</v>
      </c>
      <c r="E18" s="111">
        <v>145503768.59999999</v>
      </c>
    </row>
    <row r="19" spans="1:5">
      <c r="A19" s="108" t="s">
        <v>107</v>
      </c>
      <c r="B19" s="105" t="s">
        <v>85</v>
      </c>
      <c r="C19" s="106"/>
      <c r="D19" s="107"/>
      <c r="E19" s="107"/>
    </row>
    <row r="20" spans="1:5" ht="26.4">
      <c r="A20" s="90" t="s">
        <v>108</v>
      </c>
      <c r="B20" s="2" t="s">
        <v>109</v>
      </c>
      <c r="C20" s="97">
        <v>1167690.81</v>
      </c>
      <c r="D20" s="97">
        <v>1167690.81</v>
      </c>
      <c r="E20" s="97">
        <v>0</v>
      </c>
    </row>
    <row r="21" spans="1:5">
      <c r="A21" s="108" t="s">
        <v>110</v>
      </c>
      <c r="B21" s="105" t="s">
        <v>85</v>
      </c>
      <c r="C21" s="106"/>
      <c r="D21" s="107"/>
      <c r="E21" s="107"/>
    </row>
    <row r="22" spans="1:5" ht="26.4">
      <c r="A22" s="90" t="s">
        <v>111</v>
      </c>
      <c r="B22" s="2" t="s">
        <v>112</v>
      </c>
      <c r="C22" s="97">
        <v>138.19999999999999</v>
      </c>
      <c r="D22" s="97">
        <v>138.19999999999999</v>
      </c>
      <c r="E22" s="97">
        <v>0</v>
      </c>
    </row>
    <row r="23" spans="1:5">
      <c r="A23" s="108" t="s">
        <v>113</v>
      </c>
      <c r="B23" s="105" t="s">
        <v>85</v>
      </c>
      <c r="C23" s="106"/>
      <c r="D23" s="107"/>
      <c r="E23" s="107"/>
    </row>
    <row r="24" spans="1:5" ht="26.4">
      <c r="A24" s="90" t="s">
        <v>114</v>
      </c>
      <c r="B24" s="2" t="s">
        <v>115</v>
      </c>
      <c r="C24" s="97">
        <v>2465742.7200000002</v>
      </c>
      <c r="D24" s="97">
        <v>2465742.7200000002</v>
      </c>
      <c r="E24" s="97">
        <v>0</v>
      </c>
    </row>
    <row r="25" spans="1:5" ht="13.8">
      <c r="A25" s="92" t="s">
        <v>82</v>
      </c>
      <c r="B25" s="112" t="s">
        <v>81</v>
      </c>
      <c r="C25" s="113">
        <v>438870097.15999997</v>
      </c>
      <c r="D25" s="113">
        <v>293366328.55999994</v>
      </c>
      <c r="E25" s="113">
        <v>145503768.59999999</v>
      </c>
    </row>
    <row r="26" spans="1:5" ht="13.8">
      <c r="A26" s="94" t="s">
        <v>116</v>
      </c>
      <c r="B26" s="95" t="s">
        <v>117</v>
      </c>
      <c r="C26" s="104"/>
      <c r="D26" s="96"/>
      <c r="E26" s="96"/>
    </row>
    <row r="27" spans="1:5">
      <c r="A27" s="108" t="s">
        <v>118</v>
      </c>
      <c r="B27" s="105" t="s">
        <v>85</v>
      </c>
      <c r="C27" s="106"/>
      <c r="D27" s="107"/>
      <c r="E27" s="107"/>
    </row>
    <row r="28" spans="1:5">
      <c r="A28" s="90" t="s">
        <v>119</v>
      </c>
      <c r="B28" s="2" t="s">
        <v>120</v>
      </c>
      <c r="C28" s="97">
        <v>61658199.619999997</v>
      </c>
      <c r="D28" s="97">
        <v>61658199.619999997</v>
      </c>
      <c r="E28" s="97">
        <v>0</v>
      </c>
    </row>
    <row r="29" spans="1:5">
      <c r="A29" s="108" t="s">
        <v>121</v>
      </c>
      <c r="B29" s="105" t="s">
        <v>85</v>
      </c>
      <c r="C29" s="106"/>
      <c r="D29" s="107"/>
      <c r="E29" s="107"/>
    </row>
    <row r="30" spans="1:5">
      <c r="A30" s="90" t="s">
        <v>122</v>
      </c>
      <c r="B30" s="2" t="s">
        <v>123</v>
      </c>
      <c r="C30" s="97">
        <v>82450.039999999994</v>
      </c>
      <c r="D30" s="97">
        <v>82450.039999999994</v>
      </c>
      <c r="E30" s="97">
        <v>0</v>
      </c>
    </row>
    <row r="31" spans="1:5" ht="13.8">
      <c r="A31" s="92" t="s">
        <v>116</v>
      </c>
      <c r="B31" s="112" t="s">
        <v>81</v>
      </c>
      <c r="C31" s="113">
        <v>61740649.659999996</v>
      </c>
      <c r="D31" s="113">
        <v>61740649.659999996</v>
      </c>
      <c r="E31" s="113">
        <v>0</v>
      </c>
    </row>
    <row r="32" spans="1:5" ht="13.8">
      <c r="A32" s="94" t="s">
        <v>124</v>
      </c>
      <c r="B32" s="95" t="s">
        <v>125</v>
      </c>
      <c r="C32" s="104"/>
      <c r="D32" s="96"/>
      <c r="E32" s="96"/>
    </row>
    <row r="33" spans="1:5">
      <c r="A33" s="90" t="s">
        <v>126</v>
      </c>
      <c r="B33" s="2" t="s">
        <v>125</v>
      </c>
      <c r="C33" s="97">
        <v>790971.19</v>
      </c>
      <c r="D33" s="97">
        <v>790971.19</v>
      </c>
      <c r="E33" s="97">
        <v>0</v>
      </c>
    </row>
    <row r="34" spans="1:5" ht="13.8">
      <c r="A34" s="92" t="s">
        <v>124</v>
      </c>
      <c r="B34" s="112" t="s">
        <v>81</v>
      </c>
      <c r="C34" s="113">
        <v>790971.19</v>
      </c>
      <c r="D34" s="113">
        <v>790971.19</v>
      </c>
      <c r="E34" s="113">
        <v>0</v>
      </c>
    </row>
    <row r="35" spans="1:5" ht="41.4">
      <c r="A35" s="94" t="s">
        <v>127</v>
      </c>
      <c r="B35" s="95" t="s">
        <v>128</v>
      </c>
      <c r="C35" s="104"/>
      <c r="D35" s="96"/>
      <c r="E35" s="96"/>
    </row>
    <row r="36" spans="1:5">
      <c r="A36" s="108" t="s">
        <v>129</v>
      </c>
      <c r="B36" s="105" t="s">
        <v>85</v>
      </c>
      <c r="C36" s="106"/>
      <c r="D36" s="107"/>
      <c r="E36" s="107"/>
    </row>
    <row r="37" spans="1:5" ht="26.4">
      <c r="A37" s="90" t="s">
        <v>130</v>
      </c>
      <c r="B37" s="2" t="s">
        <v>131</v>
      </c>
      <c r="C37" s="97">
        <v>378624.62</v>
      </c>
      <c r="D37" s="97">
        <v>378624.62</v>
      </c>
      <c r="E37" s="97">
        <v>0</v>
      </c>
    </row>
    <row r="38" spans="1:5">
      <c r="A38" s="108" t="s">
        <v>132</v>
      </c>
      <c r="B38" s="105" t="s">
        <v>85</v>
      </c>
      <c r="C38" s="106"/>
      <c r="D38" s="107"/>
      <c r="E38" s="107"/>
    </row>
    <row r="39" spans="1:5">
      <c r="A39" s="90" t="s">
        <v>133</v>
      </c>
      <c r="B39" s="2" t="s">
        <v>134</v>
      </c>
      <c r="C39" s="97">
        <v>0</v>
      </c>
      <c r="D39" s="97">
        <v>0</v>
      </c>
      <c r="E39" s="97">
        <v>0</v>
      </c>
    </row>
    <row r="40" spans="1:5" ht="13.8">
      <c r="A40" s="92" t="s">
        <v>127</v>
      </c>
      <c r="B40" s="112" t="s">
        <v>81</v>
      </c>
      <c r="C40" s="113">
        <v>378624.62</v>
      </c>
      <c r="D40" s="113">
        <v>378624.62</v>
      </c>
      <c r="E40" s="113">
        <v>0</v>
      </c>
    </row>
    <row r="41" spans="1:5" ht="13.8">
      <c r="A41" s="94" t="s">
        <v>135</v>
      </c>
      <c r="B41" s="95" t="s">
        <v>136</v>
      </c>
      <c r="C41" s="104"/>
      <c r="D41" s="96"/>
      <c r="E41" s="96"/>
    </row>
    <row r="42" spans="1:5">
      <c r="A42" s="90" t="s">
        <v>137</v>
      </c>
      <c r="B42" s="2" t="s">
        <v>136</v>
      </c>
      <c r="C42" s="97">
        <v>13824025.060000001</v>
      </c>
      <c r="D42" s="97">
        <v>8562601.1099999994</v>
      </c>
      <c r="E42" s="97">
        <v>5261423.95</v>
      </c>
    </row>
    <row r="43" spans="1:5" ht="13.8">
      <c r="A43" s="92" t="s">
        <v>135</v>
      </c>
      <c r="B43" s="112" t="s">
        <v>81</v>
      </c>
      <c r="C43" s="113">
        <v>13824025.060000001</v>
      </c>
      <c r="D43" s="113">
        <v>8562601.1099999994</v>
      </c>
      <c r="E43" s="113">
        <v>5261423.95</v>
      </c>
    </row>
    <row r="44" spans="1:5" ht="13.8">
      <c r="A44" s="94" t="s">
        <v>138</v>
      </c>
      <c r="B44" s="95" t="s">
        <v>139</v>
      </c>
      <c r="C44" s="104"/>
      <c r="D44" s="96"/>
      <c r="E44" s="96"/>
    </row>
    <row r="45" spans="1:5">
      <c r="A45" s="108" t="s">
        <v>140</v>
      </c>
      <c r="B45" s="105" t="s">
        <v>141</v>
      </c>
      <c r="C45" s="106"/>
      <c r="D45" s="107"/>
      <c r="E45" s="107"/>
    </row>
    <row r="46" spans="1:5">
      <c r="A46" s="90" t="s">
        <v>142</v>
      </c>
      <c r="B46" s="2" t="s">
        <v>141</v>
      </c>
      <c r="C46" s="97">
        <v>697945.54</v>
      </c>
      <c r="D46" s="97">
        <v>691267.48</v>
      </c>
      <c r="E46" s="97">
        <v>6678.06</v>
      </c>
    </row>
    <row r="47" spans="1:5" ht="13.8">
      <c r="A47" s="92" t="s">
        <v>138</v>
      </c>
      <c r="B47" s="112" t="s">
        <v>81</v>
      </c>
      <c r="C47" s="113">
        <v>697945.54</v>
      </c>
      <c r="D47" s="113">
        <v>691267.48</v>
      </c>
      <c r="E47" s="113">
        <v>6678.06</v>
      </c>
    </row>
    <row r="48" spans="1:5" ht="13.8">
      <c r="A48" s="94" t="s">
        <v>82</v>
      </c>
      <c r="B48" s="95" t="s">
        <v>143</v>
      </c>
      <c r="C48" s="104"/>
      <c r="D48" s="96"/>
      <c r="E48" s="96"/>
    </row>
    <row r="49" spans="1:5">
      <c r="A49" s="90" t="s">
        <v>144</v>
      </c>
      <c r="B49" s="2" t="s">
        <v>145</v>
      </c>
      <c r="C49" s="97">
        <v>516302313.23000002</v>
      </c>
      <c r="D49" s="97">
        <v>365530442.62</v>
      </c>
      <c r="E49" s="97">
        <v>150771870.61000001</v>
      </c>
    </row>
    <row r="50" spans="1:5" ht="13.8">
      <c r="A50" s="101" t="s">
        <v>82</v>
      </c>
      <c r="B50" s="102" t="s">
        <v>81</v>
      </c>
      <c r="C50" s="103">
        <v>516302313.23000002</v>
      </c>
      <c r="D50" s="103">
        <v>365530442.62</v>
      </c>
      <c r="E50" s="103">
        <v>150771870.61000001</v>
      </c>
    </row>
  </sheetData>
  <mergeCells count="4">
    <mergeCell ref="A1:E1"/>
    <mergeCell ref="D3:E3"/>
    <mergeCell ref="A2:A3"/>
    <mergeCell ref="B2:B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KV451 zum 30.06.2018</oddHeader>
    <oddFooter>&amp;LSatzart 15&amp;CBetr.-Nr. 47056789&amp;R&amp;10Seite &amp;P von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8"/>
  <dimension ref="A1:E112"/>
  <sheetViews>
    <sheetView zoomScaleNormal="100" workbookViewId="0">
      <selection activeCell="A112" sqref="A112:E112"/>
    </sheetView>
  </sheetViews>
  <sheetFormatPr baseColWidth="10" defaultColWidth="11.33203125" defaultRowHeight="13.2"/>
  <cols>
    <col min="1" max="1" width="10.109375" style="11" customWidth="1"/>
    <col min="2" max="2" width="60.6640625" style="2" customWidth="1"/>
    <col min="3" max="3" width="20.6640625" style="90" customWidth="1"/>
    <col min="4" max="5" width="20.6640625" style="3" customWidth="1"/>
    <col min="6" max="16384" width="11.33203125" style="4"/>
  </cols>
  <sheetData>
    <row r="1" spans="1:5" ht="39" customHeight="1">
      <c r="A1" s="159" t="s">
        <v>9</v>
      </c>
      <c r="B1" s="160"/>
      <c r="C1" s="160"/>
      <c r="D1" s="160"/>
      <c r="E1" s="160"/>
    </row>
    <row r="2" spans="1:5" ht="26.4">
      <c r="A2" s="163" t="s">
        <v>11</v>
      </c>
      <c r="B2" s="163" t="s">
        <v>1</v>
      </c>
      <c r="C2" s="89" t="s">
        <v>5</v>
      </c>
      <c r="D2" s="16" t="s">
        <v>8</v>
      </c>
      <c r="E2" s="16" t="s">
        <v>52</v>
      </c>
    </row>
    <row r="3" spans="1:5">
      <c r="A3" s="164"/>
      <c r="B3" s="164"/>
      <c r="C3" s="88"/>
      <c r="D3" s="161" t="s">
        <v>0</v>
      </c>
      <c r="E3" s="162"/>
    </row>
    <row r="4" spans="1:5">
      <c r="A4" s="10" t="s">
        <v>11</v>
      </c>
      <c r="B4" s="13"/>
      <c r="C4" s="91" t="s">
        <v>2</v>
      </c>
      <c r="D4" s="87" t="s">
        <v>2</v>
      </c>
      <c r="E4" s="87" t="s">
        <v>2</v>
      </c>
    </row>
    <row r="5" spans="1:5" ht="13.8">
      <c r="A5" s="94" t="s">
        <v>146</v>
      </c>
      <c r="B5" s="95" t="s">
        <v>147</v>
      </c>
      <c r="C5" s="104"/>
      <c r="D5" s="96"/>
      <c r="E5" s="96"/>
    </row>
    <row r="6" spans="1:5">
      <c r="A6" s="108" t="s">
        <v>148</v>
      </c>
      <c r="B6" s="105" t="s">
        <v>149</v>
      </c>
      <c r="C6" s="106"/>
      <c r="D6" s="107"/>
      <c r="E6" s="107"/>
    </row>
    <row r="7" spans="1:5">
      <c r="A7" s="90" t="s">
        <v>150</v>
      </c>
      <c r="B7" s="2" t="s">
        <v>149</v>
      </c>
      <c r="C7" s="97">
        <v>2794.69</v>
      </c>
      <c r="D7" s="97">
        <v>2794.69</v>
      </c>
      <c r="E7" s="97">
        <v>0</v>
      </c>
    </row>
    <row r="8" spans="1:5">
      <c r="A8" s="90" t="s">
        <v>151</v>
      </c>
      <c r="B8" s="2" t="s">
        <v>152</v>
      </c>
      <c r="C8" s="97">
        <v>0</v>
      </c>
      <c r="D8" s="97">
        <v>0</v>
      </c>
      <c r="E8" s="97">
        <v>0</v>
      </c>
    </row>
    <row r="9" spans="1:5">
      <c r="A9" s="109" t="s">
        <v>148</v>
      </c>
      <c r="B9" s="110" t="s">
        <v>94</v>
      </c>
      <c r="C9" s="111">
        <v>2794.69</v>
      </c>
      <c r="D9" s="111">
        <v>2794.69</v>
      </c>
      <c r="E9" s="111">
        <v>0</v>
      </c>
    </row>
    <row r="10" spans="1:5">
      <c r="A10" s="108" t="s">
        <v>153</v>
      </c>
      <c r="B10" s="105" t="s">
        <v>154</v>
      </c>
      <c r="C10" s="106"/>
      <c r="D10" s="107"/>
      <c r="E10" s="107"/>
    </row>
    <row r="11" spans="1:5">
      <c r="A11" s="90" t="s">
        <v>155</v>
      </c>
      <c r="B11" s="2" t="s">
        <v>156</v>
      </c>
      <c r="C11" s="97">
        <v>0</v>
      </c>
      <c r="D11" s="97">
        <v>0</v>
      </c>
      <c r="E11" s="97">
        <v>0</v>
      </c>
    </row>
    <row r="12" spans="1:5" ht="26.4">
      <c r="A12" s="90" t="s">
        <v>157</v>
      </c>
      <c r="B12" s="2" t="s">
        <v>158</v>
      </c>
      <c r="C12" s="97">
        <v>8129.75</v>
      </c>
      <c r="D12" s="97">
        <v>8129.75</v>
      </c>
      <c r="E12" s="97">
        <v>0</v>
      </c>
    </row>
    <row r="13" spans="1:5">
      <c r="A13" s="109" t="s">
        <v>153</v>
      </c>
      <c r="B13" s="110" t="s">
        <v>94</v>
      </c>
      <c r="C13" s="111">
        <v>8129.75</v>
      </c>
      <c r="D13" s="111">
        <v>8129.75</v>
      </c>
      <c r="E13" s="111">
        <v>0</v>
      </c>
    </row>
    <row r="14" spans="1:5">
      <c r="A14" s="108" t="s">
        <v>159</v>
      </c>
      <c r="B14" s="105" t="s">
        <v>85</v>
      </c>
      <c r="C14" s="106"/>
      <c r="D14" s="107"/>
      <c r="E14" s="107"/>
    </row>
    <row r="15" spans="1:5">
      <c r="A15" s="90" t="s">
        <v>160</v>
      </c>
      <c r="B15" s="2" t="s">
        <v>161</v>
      </c>
      <c r="C15" s="97">
        <v>0</v>
      </c>
      <c r="D15" s="97">
        <v>0</v>
      </c>
      <c r="E15" s="97">
        <v>0</v>
      </c>
    </row>
    <row r="16" spans="1:5" ht="13.8">
      <c r="A16" s="92" t="s">
        <v>146</v>
      </c>
      <c r="B16" s="112" t="s">
        <v>81</v>
      </c>
      <c r="C16" s="113">
        <v>10924.44</v>
      </c>
      <c r="D16" s="113">
        <v>10924.44</v>
      </c>
      <c r="E16" s="113">
        <v>0</v>
      </c>
    </row>
    <row r="17" spans="1:5" ht="41.4">
      <c r="A17" s="94" t="s">
        <v>162</v>
      </c>
      <c r="B17" s="95" t="s">
        <v>163</v>
      </c>
      <c r="C17" s="104"/>
      <c r="D17" s="96"/>
      <c r="E17" s="96"/>
    </row>
    <row r="18" spans="1:5" ht="39.6">
      <c r="A18" s="108" t="s">
        <v>164</v>
      </c>
      <c r="B18" s="105" t="s">
        <v>163</v>
      </c>
      <c r="C18" s="106"/>
      <c r="D18" s="107"/>
      <c r="E18" s="107"/>
    </row>
    <row r="19" spans="1:5">
      <c r="A19" s="90" t="s">
        <v>165</v>
      </c>
      <c r="B19" s="2" t="s">
        <v>166</v>
      </c>
      <c r="C19" s="97">
        <v>0</v>
      </c>
      <c r="D19" s="97">
        <v>0</v>
      </c>
      <c r="E19" s="97">
        <v>0</v>
      </c>
    </row>
    <row r="20" spans="1:5">
      <c r="A20" s="90" t="s">
        <v>167</v>
      </c>
      <c r="B20" s="2" t="s">
        <v>168</v>
      </c>
      <c r="C20" s="97">
        <v>0</v>
      </c>
      <c r="D20" s="97">
        <v>0</v>
      </c>
      <c r="E20" s="97">
        <v>0</v>
      </c>
    </row>
    <row r="21" spans="1:5">
      <c r="A21" s="109" t="s">
        <v>164</v>
      </c>
      <c r="B21" s="110" t="s">
        <v>94</v>
      </c>
      <c r="C21" s="111">
        <v>0</v>
      </c>
      <c r="D21" s="111">
        <v>0</v>
      </c>
      <c r="E21" s="111">
        <v>0</v>
      </c>
    </row>
    <row r="22" spans="1:5">
      <c r="A22" s="108" t="s">
        <v>169</v>
      </c>
      <c r="B22" s="105" t="s">
        <v>170</v>
      </c>
      <c r="C22" s="106"/>
      <c r="D22" s="107"/>
      <c r="E22" s="107"/>
    </row>
    <row r="23" spans="1:5" ht="26.4">
      <c r="A23" s="90" t="s">
        <v>171</v>
      </c>
      <c r="B23" s="2" t="s">
        <v>172</v>
      </c>
      <c r="C23" s="97">
        <v>5688.84</v>
      </c>
      <c r="D23" s="97">
        <v>5688.84</v>
      </c>
      <c r="E23" s="97">
        <v>0</v>
      </c>
    </row>
    <row r="24" spans="1:5" ht="26.4">
      <c r="A24" s="90" t="s">
        <v>173</v>
      </c>
      <c r="B24" s="2" t="s">
        <v>174</v>
      </c>
      <c r="C24" s="97">
        <v>10223.11</v>
      </c>
      <c r="D24" s="97">
        <v>10223.11</v>
      </c>
      <c r="E24" s="97">
        <v>0</v>
      </c>
    </row>
    <row r="25" spans="1:5" ht="26.4">
      <c r="A25" s="90" t="s">
        <v>175</v>
      </c>
      <c r="B25" s="2" t="s">
        <v>176</v>
      </c>
      <c r="C25" s="97">
        <v>3851.72</v>
      </c>
      <c r="D25" s="97">
        <v>3851.72</v>
      </c>
      <c r="E25" s="97">
        <v>0</v>
      </c>
    </row>
    <row r="26" spans="1:5" ht="26.4">
      <c r="A26" s="90" t="s">
        <v>177</v>
      </c>
      <c r="B26" s="2" t="s">
        <v>178</v>
      </c>
      <c r="C26" s="97">
        <v>2295.41</v>
      </c>
      <c r="D26" s="97">
        <v>2295.41</v>
      </c>
      <c r="E26" s="97">
        <v>0</v>
      </c>
    </row>
    <row r="27" spans="1:5">
      <c r="A27" s="90" t="s">
        <v>179</v>
      </c>
      <c r="B27" s="2" t="s">
        <v>180</v>
      </c>
      <c r="C27" s="97">
        <v>2909.52</v>
      </c>
      <c r="D27" s="97">
        <v>2909.52</v>
      </c>
      <c r="E27" s="97">
        <v>0</v>
      </c>
    </row>
    <row r="28" spans="1:5">
      <c r="A28" s="90" t="s">
        <v>181</v>
      </c>
      <c r="B28" s="2" t="s">
        <v>182</v>
      </c>
      <c r="C28" s="97">
        <v>0</v>
      </c>
      <c r="D28" s="97">
        <v>0</v>
      </c>
      <c r="E28" s="97">
        <v>0</v>
      </c>
    </row>
    <row r="29" spans="1:5">
      <c r="A29" s="109" t="s">
        <v>169</v>
      </c>
      <c r="B29" s="110" t="s">
        <v>94</v>
      </c>
      <c r="C29" s="111">
        <v>24968.600000000002</v>
      </c>
      <c r="D29" s="111">
        <v>24968.600000000002</v>
      </c>
      <c r="E29" s="111">
        <v>0</v>
      </c>
    </row>
    <row r="30" spans="1:5" ht="39.6">
      <c r="A30" s="108" t="s">
        <v>183</v>
      </c>
      <c r="B30" s="105" t="s">
        <v>163</v>
      </c>
      <c r="C30" s="106"/>
      <c r="D30" s="107"/>
      <c r="E30" s="107"/>
    </row>
    <row r="31" spans="1:5">
      <c r="A31" s="90" t="s">
        <v>184</v>
      </c>
      <c r="B31" s="2" t="s">
        <v>185</v>
      </c>
      <c r="C31" s="97">
        <v>227.15</v>
      </c>
      <c r="D31" s="97">
        <v>227.15</v>
      </c>
      <c r="E31" s="97">
        <v>0</v>
      </c>
    </row>
    <row r="32" spans="1:5">
      <c r="A32" s="90" t="s">
        <v>186</v>
      </c>
      <c r="B32" s="2" t="s">
        <v>187</v>
      </c>
      <c r="C32" s="97">
        <v>714415868.50999999</v>
      </c>
      <c r="D32" s="97">
        <v>0</v>
      </c>
      <c r="E32" s="97">
        <v>714415868.50999999</v>
      </c>
    </row>
    <row r="33" spans="1:5" ht="26.4">
      <c r="A33" s="90" t="s">
        <v>188</v>
      </c>
      <c r="B33" s="2" t="s">
        <v>189</v>
      </c>
      <c r="C33" s="97">
        <v>991114.17</v>
      </c>
      <c r="D33" s="97">
        <v>0</v>
      </c>
      <c r="E33" s="97">
        <v>991114.17</v>
      </c>
    </row>
    <row r="34" spans="1:5">
      <c r="A34" s="90" t="s">
        <v>190</v>
      </c>
      <c r="B34" s="2" t="s">
        <v>191</v>
      </c>
      <c r="C34" s="97">
        <v>0</v>
      </c>
      <c r="D34" s="97">
        <v>0</v>
      </c>
      <c r="E34" s="97">
        <v>0</v>
      </c>
    </row>
    <row r="35" spans="1:5">
      <c r="A35" s="109" t="s">
        <v>183</v>
      </c>
      <c r="B35" s="110" t="s">
        <v>94</v>
      </c>
      <c r="C35" s="111">
        <v>715407209.82999992</v>
      </c>
      <c r="D35" s="111">
        <v>227.15</v>
      </c>
      <c r="E35" s="111">
        <v>715406982.67999995</v>
      </c>
    </row>
    <row r="36" spans="1:5" ht="26.4">
      <c r="A36" s="108" t="s">
        <v>192</v>
      </c>
      <c r="B36" s="105" t="s">
        <v>193</v>
      </c>
      <c r="C36" s="106"/>
      <c r="D36" s="107"/>
      <c r="E36" s="107"/>
    </row>
    <row r="37" spans="1:5" ht="26.4">
      <c r="A37" s="90" t="s">
        <v>194</v>
      </c>
      <c r="B37" s="2" t="s">
        <v>193</v>
      </c>
      <c r="C37" s="97">
        <v>0</v>
      </c>
      <c r="D37" s="97">
        <v>0</v>
      </c>
      <c r="E37" s="97">
        <v>0</v>
      </c>
    </row>
    <row r="38" spans="1:5" ht="26.4">
      <c r="A38" s="90" t="s">
        <v>195</v>
      </c>
      <c r="B38" s="2" t="s">
        <v>196</v>
      </c>
      <c r="C38" s="97">
        <v>0</v>
      </c>
      <c r="D38" s="97">
        <v>0</v>
      </c>
      <c r="E38" s="97">
        <v>0</v>
      </c>
    </row>
    <row r="39" spans="1:5">
      <c r="A39" s="109" t="s">
        <v>192</v>
      </c>
      <c r="B39" s="110" t="s">
        <v>94</v>
      </c>
      <c r="C39" s="111">
        <v>0</v>
      </c>
      <c r="D39" s="111">
        <v>0</v>
      </c>
      <c r="E39" s="111">
        <v>0</v>
      </c>
    </row>
    <row r="40" spans="1:5">
      <c r="A40" s="108" t="s">
        <v>197</v>
      </c>
      <c r="B40" s="105" t="s">
        <v>198</v>
      </c>
      <c r="C40" s="106"/>
      <c r="D40" s="107"/>
      <c r="E40" s="107"/>
    </row>
    <row r="41" spans="1:5">
      <c r="A41" s="90" t="s">
        <v>199</v>
      </c>
      <c r="B41" s="2" t="s">
        <v>198</v>
      </c>
      <c r="C41" s="97">
        <v>0</v>
      </c>
      <c r="D41" s="97">
        <v>0</v>
      </c>
      <c r="E41" s="97">
        <v>0</v>
      </c>
    </row>
    <row r="42" spans="1:5">
      <c r="A42" s="90" t="s">
        <v>200</v>
      </c>
      <c r="B42" s="2" t="s">
        <v>201</v>
      </c>
      <c r="C42" s="97">
        <v>0</v>
      </c>
      <c r="D42" s="97">
        <v>0</v>
      </c>
      <c r="E42" s="97">
        <v>0</v>
      </c>
    </row>
    <row r="43" spans="1:5">
      <c r="A43" s="109" t="s">
        <v>197</v>
      </c>
      <c r="B43" s="110" t="s">
        <v>94</v>
      </c>
      <c r="C43" s="111">
        <v>0</v>
      </c>
      <c r="D43" s="111">
        <v>0</v>
      </c>
      <c r="E43" s="111">
        <v>0</v>
      </c>
    </row>
    <row r="44" spans="1:5" ht="26.4">
      <c r="A44" s="108" t="s">
        <v>202</v>
      </c>
      <c r="B44" s="105" t="s">
        <v>203</v>
      </c>
      <c r="C44" s="106"/>
      <c r="D44" s="107"/>
      <c r="E44" s="107"/>
    </row>
    <row r="45" spans="1:5">
      <c r="A45" s="90" t="s">
        <v>204</v>
      </c>
      <c r="B45" s="2" t="s">
        <v>205</v>
      </c>
      <c r="C45" s="97">
        <v>65156364.159999996</v>
      </c>
      <c r="D45" s="97">
        <v>65156364.159999996</v>
      </c>
      <c r="E45" s="97">
        <v>0</v>
      </c>
    </row>
    <row r="46" spans="1:5" ht="26.4">
      <c r="A46" s="90" t="s">
        <v>206</v>
      </c>
      <c r="B46" s="2" t="s">
        <v>207</v>
      </c>
      <c r="C46" s="97">
        <v>0</v>
      </c>
      <c r="D46" s="97">
        <v>0</v>
      </c>
      <c r="E46" s="97">
        <v>0</v>
      </c>
    </row>
    <row r="47" spans="1:5">
      <c r="A47" s="109" t="s">
        <v>202</v>
      </c>
      <c r="B47" s="110" t="s">
        <v>94</v>
      </c>
      <c r="C47" s="111">
        <v>65156364.159999996</v>
      </c>
      <c r="D47" s="111">
        <v>65156364.159999996</v>
      </c>
      <c r="E47" s="111">
        <v>0</v>
      </c>
    </row>
    <row r="48" spans="1:5" ht="13.8">
      <c r="A48" s="92" t="s">
        <v>162</v>
      </c>
      <c r="B48" s="112" t="s">
        <v>81</v>
      </c>
      <c r="C48" s="113">
        <v>780588542.58999991</v>
      </c>
      <c r="D48" s="113">
        <v>65181559.909999996</v>
      </c>
      <c r="E48" s="113">
        <v>715406982.67999995</v>
      </c>
    </row>
    <row r="49" spans="1:5" ht="41.4">
      <c r="A49" s="94" t="s">
        <v>208</v>
      </c>
      <c r="B49" s="95" t="s">
        <v>209</v>
      </c>
      <c r="C49" s="104"/>
      <c r="D49" s="96"/>
      <c r="E49" s="96"/>
    </row>
    <row r="50" spans="1:5">
      <c r="A50" s="108" t="s">
        <v>210</v>
      </c>
      <c r="B50" s="105" t="s">
        <v>211</v>
      </c>
      <c r="C50" s="106"/>
      <c r="D50" s="107"/>
      <c r="E50" s="107"/>
    </row>
    <row r="51" spans="1:5">
      <c r="A51" s="90" t="s">
        <v>212</v>
      </c>
      <c r="B51" s="2" t="s">
        <v>213</v>
      </c>
      <c r="C51" s="97">
        <v>0</v>
      </c>
      <c r="D51" s="97">
        <v>0</v>
      </c>
      <c r="E51" s="97">
        <v>0</v>
      </c>
    </row>
    <row r="52" spans="1:5">
      <c r="A52" s="90" t="s">
        <v>214</v>
      </c>
      <c r="B52" s="2" t="s">
        <v>215</v>
      </c>
      <c r="C52" s="97">
        <v>0</v>
      </c>
      <c r="D52" s="97">
        <v>0</v>
      </c>
      <c r="E52" s="97">
        <v>0</v>
      </c>
    </row>
    <row r="53" spans="1:5">
      <c r="A53" s="109" t="s">
        <v>210</v>
      </c>
      <c r="B53" s="110" t="s">
        <v>94</v>
      </c>
      <c r="C53" s="111">
        <v>0</v>
      </c>
      <c r="D53" s="111">
        <v>0</v>
      </c>
      <c r="E53" s="111">
        <v>0</v>
      </c>
    </row>
    <row r="54" spans="1:5" ht="26.4">
      <c r="A54" s="108" t="s">
        <v>216</v>
      </c>
      <c r="B54" s="105" t="s">
        <v>217</v>
      </c>
      <c r="C54" s="106"/>
      <c r="D54" s="107"/>
      <c r="E54" s="107"/>
    </row>
    <row r="55" spans="1:5" ht="26.4">
      <c r="A55" s="90" t="s">
        <v>218</v>
      </c>
      <c r="B55" s="2" t="s">
        <v>217</v>
      </c>
      <c r="C55" s="97">
        <v>0</v>
      </c>
      <c r="D55" s="97">
        <v>0</v>
      </c>
      <c r="E55" s="97">
        <v>0</v>
      </c>
    </row>
    <row r="56" spans="1:5" ht="26.4">
      <c r="A56" s="90" t="s">
        <v>219</v>
      </c>
      <c r="B56" s="2" t="s">
        <v>220</v>
      </c>
      <c r="C56" s="97">
        <v>0</v>
      </c>
      <c r="D56" s="97">
        <v>0</v>
      </c>
      <c r="E56" s="97">
        <v>0</v>
      </c>
    </row>
    <row r="57" spans="1:5">
      <c r="A57" s="109" t="s">
        <v>216</v>
      </c>
      <c r="B57" s="110" t="s">
        <v>94</v>
      </c>
      <c r="C57" s="111">
        <v>0</v>
      </c>
      <c r="D57" s="111">
        <v>0</v>
      </c>
      <c r="E57" s="111">
        <v>0</v>
      </c>
    </row>
    <row r="58" spans="1:5" ht="39.6">
      <c r="A58" s="108" t="s">
        <v>221</v>
      </c>
      <c r="B58" s="105" t="s">
        <v>222</v>
      </c>
      <c r="C58" s="106"/>
      <c r="D58" s="107"/>
      <c r="E58" s="107"/>
    </row>
    <row r="59" spans="1:5" ht="39.6">
      <c r="A59" s="90" t="s">
        <v>223</v>
      </c>
      <c r="B59" s="2" t="s">
        <v>222</v>
      </c>
      <c r="C59" s="97">
        <v>491.86</v>
      </c>
      <c r="D59" s="97">
        <v>491.86</v>
      </c>
      <c r="E59" s="97">
        <v>0</v>
      </c>
    </row>
    <row r="60" spans="1:5" ht="39.6">
      <c r="A60" s="90" t="s">
        <v>224</v>
      </c>
      <c r="B60" s="2" t="s">
        <v>225</v>
      </c>
      <c r="C60" s="97">
        <v>47.44</v>
      </c>
      <c r="D60" s="97">
        <v>0</v>
      </c>
      <c r="E60" s="97">
        <v>47.44</v>
      </c>
    </row>
    <row r="61" spans="1:5">
      <c r="A61" s="109" t="s">
        <v>221</v>
      </c>
      <c r="B61" s="110" t="s">
        <v>94</v>
      </c>
      <c r="C61" s="111">
        <v>539.29999999999995</v>
      </c>
      <c r="D61" s="111">
        <v>491.86</v>
      </c>
      <c r="E61" s="111">
        <v>47.44</v>
      </c>
    </row>
    <row r="62" spans="1:5" ht="13.8">
      <c r="A62" s="92" t="s">
        <v>208</v>
      </c>
      <c r="B62" s="112" t="s">
        <v>81</v>
      </c>
      <c r="C62" s="113">
        <v>539.29999999999995</v>
      </c>
      <c r="D62" s="113">
        <v>491.86</v>
      </c>
      <c r="E62" s="113">
        <v>47.44</v>
      </c>
    </row>
    <row r="63" spans="1:5" ht="27.6">
      <c r="A63" s="94" t="s">
        <v>226</v>
      </c>
      <c r="B63" s="95" t="s">
        <v>227</v>
      </c>
      <c r="C63" s="104"/>
      <c r="D63" s="96"/>
      <c r="E63" s="96"/>
    </row>
    <row r="64" spans="1:5">
      <c r="A64" s="90" t="s">
        <v>228</v>
      </c>
      <c r="B64" s="2" t="s">
        <v>229</v>
      </c>
      <c r="C64" s="97">
        <v>708892.88</v>
      </c>
      <c r="D64" s="97">
        <v>708892.88</v>
      </c>
      <c r="E64" s="97">
        <v>0</v>
      </c>
    </row>
    <row r="65" spans="1:5">
      <c r="A65" s="90" t="s">
        <v>230</v>
      </c>
      <c r="B65" s="2" t="s">
        <v>231</v>
      </c>
      <c r="C65" s="97">
        <v>1018294.53</v>
      </c>
      <c r="D65" s="97">
        <v>0</v>
      </c>
      <c r="E65" s="97">
        <v>1018294.53</v>
      </c>
    </row>
    <row r="66" spans="1:5" ht="26.4">
      <c r="A66" s="90" t="s">
        <v>232</v>
      </c>
      <c r="B66" s="2" t="s">
        <v>233</v>
      </c>
      <c r="C66" s="97">
        <v>0</v>
      </c>
      <c r="D66" s="97">
        <v>0</v>
      </c>
      <c r="E66" s="97">
        <v>0</v>
      </c>
    </row>
    <row r="67" spans="1:5" ht="26.4">
      <c r="A67" s="90" t="s">
        <v>234</v>
      </c>
      <c r="B67" s="2" t="s">
        <v>235</v>
      </c>
      <c r="C67" s="97">
        <v>0</v>
      </c>
      <c r="D67" s="97">
        <v>0</v>
      </c>
      <c r="E67" s="97">
        <v>0</v>
      </c>
    </row>
    <row r="68" spans="1:5" ht="13.8">
      <c r="A68" s="92" t="s">
        <v>226</v>
      </c>
      <c r="B68" s="112" t="s">
        <v>81</v>
      </c>
      <c r="C68" s="113">
        <v>1727187.4100000001</v>
      </c>
      <c r="D68" s="113">
        <v>708892.88</v>
      </c>
      <c r="E68" s="113">
        <v>1018294.53</v>
      </c>
    </row>
    <row r="69" spans="1:5" ht="13.8">
      <c r="A69" s="94" t="s">
        <v>236</v>
      </c>
      <c r="B69" s="95" t="s">
        <v>237</v>
      </c>
      <c r="C69" s="104"/>
      <c r="D69" s="96"/>
      <c r="E69" s="96"/>
    </row>
    <row r="70" spans="1:5">
      <c r="A70" s="90" t="s">
        <v>238</v>
      </c>
      <c r="B70" s="2" t="s">
        <v>237</v>
      </c>
      <c r="C70" s="97">
        <v>0</v>
      </c>
      <c r="D70" s="97">
        <v>0</v>
      </c>
      <c r="E70" s="97">
        <v>0</v>
      </c>
    </row>
    <row r="71" spans="1:5" ht="13.8">
      <c r="A71" s="92" t="s">
        <v>236</v>
      </c>
      <c r="B71" s="112" t="s">
        <v>81</v>
      </c>
      <c r="C71" s="113">
        <v>0</v>
      </c>
      <c r="D71" s="113">
        <v>0</v>
      </c>
      <c r="E71" s="113">
        <v>0</v>
      </c>
    </row>
    <row r="72" spans="1:5" ht="27.6">
      <c r="A72" s="94" t="s">
        <v>239</v>
      </c>
      <c r="B72" s="95" t="s">
        <v>240</v>
      </c>
      <c r="C72" s="104"/>
      <c r="D72" s="96"/>
      <c r="E72" s="96"/>
    </row>
    <row r="73" spans="1:5">
      <c r="A73" s="108" t="s">
        <v>241</v>
      </c>
      <c r="B73" s="105" t="s">
        <v>85</v>
      </c>
      <c r="C73" s="106"/>
      <c r="D73" s="107"/>
      <c r="E73" s="107"/>
    </row>
    <row r="74" spans="1:5">
      <c r="A74" s="90" t="s">
        <v>242</v>
      </c>
      <c r="B74" s="2" t="s">
        <v>243</v>
      </c>
      <c r="C74" s="97">
        <v>3216.95</v>
      </c>
      <c r="D74" s="97">
        <v>3216.95</v>
      </c>
      <c r="E74" s="97">
        <v>0</v>
      </c>
    </row>
    <row r="75" spans="1:5">
      <c r="A75" s="108" t="s">
        <v>244</v>
      </c>
      <c r="B75" s="105" t="s">
        <v>85</v>
      </c>
      <c r="C75" s="106"/>
      <c r="D75" s="107"/>
      <c r="E75" s="107"/>
    </row>
    <row r="76" spans="1:5">
      <c r="A76" s="90" t="s">
        <v>245</v>
      </c>
      <c r="B76" s="2" t="s">
        <v>246</v>
      </c>
      <c r="C76" s="97">
        <v>0</v>
      </c>
      <c r="D76" s="97">
        <v>0</v>
      </c>
      <c r="E76" s="97">
        <v>0</v>
      </c>
    </row>
    <row r="77" spans="1:5" ht="13.8">
      <c r="A77" s="92" t="s">
        <v>239</v>
      </c>
      <c r="B77" s="112" t="s">
        <v>81</v>
      </c>
      <c r="C77" s="113">
        <v>3216.95</v>
      </c>
      <c r="D77" s="113">
        <v>3216.95</v>
      </c>
      <c r="E77" s="113">
        <v>0</v>
      </c>
    </row>
    <row r="78" spans="1:5" ht="55.2">
      <c r="A78" s="94" t="s">
        <v>247</v>
      </c>
      <c r="B78" s="95" t="s">
        <v>248</v>
      </c>
      <c r="C78" s="104"/>
      <c r="D78" s="96"/>
      <c r="E78" s="96"/>
    </row>
    <row r="79" spans="1:5">
      <c r="A79" s="108" t="s">
        <v>249</v>
      </c>
      <c r="B79" s="105" t="s">
        <v>85</v>
      </c>
      <c r="C79" s="106"/>
      <c r="D79" s="107"/>
      <c r="E79" s="107"/>
    </row>
    <row r="80" spans="1:5" ht="26.4">
      <c r="A80" s="90" t="s">
        <v>250</v>
      </c>
      <c r="B80" s="2" t="s">
        <v>251</v>
      </c>
      <c r="C80" s="97">
        <v>0</v>
      </c>
      <c r="D80" s="97">
        <v>0</v>
      </c>
      <c r="E80" s="97">
        <v>0</v>
      </c>
    </row>
    <row r="81" spans="1:5">
      <c r="A81" s="108" t="s">
        <v>252</v>
      </c>
      <c r="B81" s="105" t="s">
        <v>85</v>
      </c>
      <c r="C81" s="106"/>
      <c r="D81" s="107"/>
      <c r="E81" s="107"/>
    </row>
    <row r="82" spans="1:5">
      <c r="A82" s="90" t="s">
        <v>253</v>
      </c>
      <c r="B82" s="2" t="s">
        <v>254</v>
      </c>
      <c r="C82" s="97">
        <v>0</v>
      </c>
      <c r="D82" s="97">
        <v>0</v>
      </c>
      <c r="E82" s="97">
        <v>0</v>
      </c>
    </row>
    <row r="83" spans="1:5" ht="26.4">
      <c r="A83" s="90" t="s">
        <v>255</v>
      </c>
      <c r="B83" s="2" t="s">
        <v>256</v>
      </c>
      <c r="C83" s="97">
        <v>540.99</v>
      </c>
      <c r="D83" s="97">
        <v>0</v>
      </c>
      <c r="E83" s="97">
        <v>540.99</v>
      </c>
    </row>
    <row r="84" spans="1:5">
      <c r="A84" s="109" t="s">
        <v>252</v>
      </c>
      <c r="B84" s="110" t="s">
        <v>94</v>
      </c>
      <c r="C84" s="111">
        <v>540.99</v>
      </c>
      <c r="D84" s="111">
        <v>0</v>
      </c>
      <c r="E84" s="111">
        <v>540.99</v>
      </c>
    </row>
    <row r="85" spans="1:5" ht="13.8">
      <c r="A85" s="92" t="s">
        <v>247</v>
      </c>
      <c r="B85" s="112" t="s">
        <v>81</v>
      </c>
      <c r="C85" s="113">
        <v>540.99</v>
      </c>
      <c r="D85" s="113">
        <v>0</v>
      </c>
      <c r="E85" s="113">
        <v>540.99</v>
      </c>
    </row>
    <row r="86" spans="1:5" ht="13.8">
      <c r="A86" s="94" t="s">
        <v>257</v>
      </c>
      <c r="B86" s="95" t="s">
        <v>258</v>
      </c>
      <c r="C86" s="104"/>
      <c r="D86" s="96"/>
      <c r="E86" s="96"/>
    </row>
    <row r="87" spans="1:5">
      <c r="A87" s="108" t="s">
        <v>259</v>
      </c>
      <c r="B87" s="105" t="s">
        <v>260</v>
      </c>
      <c r="C87" s="106"/>
      <c r="D87" s="107"/>
      <c r="E87" s="107"/>
    </row>
    <row r="88" spans="1:5">
      <c r="A88" s="90" t="s">
        <v>261</v>
      </c>
      <c r="B88" s="2" t="s">
        <v>260</v>
      </c>
      <c r="C88" s="97">
        <v>0</v>
      </c>
      <c r="D88" s="97">
        <v>0</v>
      </c>
      <c r="E88" s="97">
        <v>0</v>
      </c>
    </row>
    <row r="89" spans="1:5">
      <c r="A89" s="90" t="s">
        <v>262</v>
      </c>
      <c r="B89" s="2" t="s">
        <v>263</v>
      </c>
      <c r="C89" s="97">
        <v>0</v>
      </c>
      <c r="D89" s="97">
        <v>0</v>
      </c>
      <c r="E89" s="97">
        <v>0</v>
      </c>
    </row>
    <row r="90" spans="1:5">
      <c r="A90" s="109" t="s">
        <v>259</v>
      </c>
      <c r="B90" s="110" t="s">
        <v>94</v>
      </c>
      <c r="C90" s="111">
        <v>0</v>
      </c>
      <c r="D90" s="111">
        <v>0</v>
      </c>
      <c r="E90" s="111">
        <v>0</v>
      </c>
    </row>
    <row r="91" spans="1:5" ht="13.8">
      <c r="A91" s="92" t="s">
        <v>257</v>
      </c>
      <c r="B91" s="112" t="s">
        <v>81</v>
      </c>
      <c r="C91" s="113">
        <v>0</v>
      </c>
      <c r="D91" s="113">
        <v>0</v>
      </c>
      <c r="E91" s="113">
        <v>0</v>
      </c>
    </row>
    <row r="92" spans="1:5" ht="13.8">
      <c r="A92" s="94" t="s">
        <v>264</v>
      </c>
      <c r="B92" s="95" t="s">
        <v>265</v>
      </c>
      <c r="C92" s="104"/>
      <c r="D92" s="96"/>
      <c r="E92" s="96"/>
    </row>
    <row r="93" spans="1:5">
      <c r="A93" s="108" t="s">
        <v>266</v>
      </c>
      <c r="B93" s="105" t="s">
        <v>267</v>
      </c>
      <c r="C93" s="106"/>
      <c r="D93" s="107"/>
      <c r="E93" s="107"/>
    </row>
    <row r="94" spans="1:5">
      <c r="A94" s="90" t="s">
        <v>268</v>
      </c>
      <c r="B94" s="2" t="s">
        <v>267</v>
      </c>
      <c r="C94" s="97">
        <v>0</v>
      </c>
      <c r="D94" s="97">
        <v>0</v>
      </c>
      <c r="E94" s="97">
        <v>0</v>
      </c>
    </row>
    <row r="95" spans="1:5">
      <c r="A95" s="90" t="s">
        <v>269</v>
      </c>
      <c r="B95" s="2" t="s">
        <v>270</v>
      </c>
      <c r="C95" s="97">
        <v>0</v>
      </c>
      <c r="D95" s="97">
        <v>0</v>
      </c>
      <c r="E95" s="97">
        <v>0</v>
      </c>
    </row>
    <row r="96" spans="1:5">
      <c r="A96" s="109" t="s">
        <v>266</v>
      </c>
      <c r="B96" s="110" t="s">
        <v>94</v>
      </c>
      <c r="C96" s="111">
        <v>0</v>
      </c>
      <c r="D96" s="111">
        <v>0</v>
      </c>
      <c r="E96" s="111">
        <v>0</v>
      </c>
    </row>
    <row r="97" spans="1:5">
      <c r="A97" s="108" t="s">
        <v>271</v>
      </c>
      <c r="B97" s="105" t="s">
        <v>272</v>
      </c>
      <c r="C97" s="106"/>
      <c r="D97" s="107"/>
      <c r="E97" s="107"/>
    </row>
    <row r="98" spans="1:5">
      <c r="A98" s="90" t="s">
        <v>273</v>
      </c>
      <c r="B98" s="2" t="s">
        <v>272</v>
      </c>
      <c r="C98" s="97">
        <v>12429.34</v>
      </c>
      <c r="D98" s="97">
        <v>12429.34</v>
      </c>
      <c r="E98" s="97">
        <v>0</v>
      </c>
    </row>
    <row r="99" spans="1:5">
      <c r="A99" s="90" t="s">
        <v>274</v>
      </c>
      <c r="B99" s="2" t="s">
        <v>275</v>
      </c>
      <c r="C99" s="97">
        <v>349.34</v>
      </c>
      <c r="D99" s="97">
        <v>0</v>
      </c>
      <c r="E99" s="97">
        <v>349.34</v>
      </c>
    </row>
    <row r="100" spans="1:5">
      <c r="A100" s="109" t="s">
        <v>271</v>
      </c>
      <c r="B100" s="110" t="s">
        <v>94</v>
      </c>
      <c r="C100" s="111">
        <v>12778.68</v>
      </c>
      <c r="D100" s="111">
        <v>12429.34</v>
      </c>
      <c r="E100" s="111">
        <v>349.34</v>
      </c>
    </row>
    <row r="101" spans="1:5">
      <c r="A101" s="108" t="s">
        <v>276</v>
      </c>
      <c r="B101" s="105" t="s">
        <v>277</v>
      </c>
      <c r="C101" s="106"/>
      <c r="D101" s="107"/>
      <c r="E101" s="107"/>
    </row>
    <row r="102" spans="1:5">
      <c r="A102" s="90" t="s">
        <v>278</v>
      </c>
      <c r="B102" s="2" t="s">
        <v>277</v>
      </c>
      <c r="C102" s="97">
        <v>604.48</v>
      </c>
      <c r="D102" s="97">
        <v>604.48</v>
      </c>
      <c r="E102" s="97">
        <v>0</v>
      </c>
    </row>
    <row r="103" spans="1:5">
      <c r="A103" s="90" t="s">
        <v>279</v>
      </c>
      <c r="B103" s="2" t="s">
        <v>280</v>
      </c>
      <c r="C103" s="97">
        <v>1195.23</v>
      </c>
      <c r="D103" s="97">
        <v>0</v>
      </c>
      <c r="E103" s="97">
        <v>1195.23</v>
      </c>
    </row>
    <row r="104" spans="1:5">
      <c r="A104" s="109" t="s">
        <v>276</v>
      </c>
      <c r="B104" s="110" t="s">
        <v>94</v>
      </c>
      <c r="C104" s="111">
        <v>1799.71</v>
      </c>
      <c r="D104" s="111">
        <v>604.48</v>
      </c>
      <c r="E104" s="111">
        <v>1195.23</v>
      </c>
    </row>
    <row r="105" spans="1:5">
      <c r="A105" s="108" t="s">
        <v>281</v>
      </c>
      <c r="B105" s="105" t="s">
        <v>282</v>
      </c>
      <c r="C105" s="106"/>
      <c r="D105" s="107"/>
      <c r="E105" s="107"/>
    </row>
    <row r="106" spans="1:5">
      <c r="A106" s="90" t="s">
        <v>283</v>
      </c>
      <c r="B106" s="2" t="s">
        <v>282</v>
      </c>
      <c r="C106" s="97">
        <v>25090.58</v>
      </c>
      <c r="D106" s="97">
        <v>25090.58</v>
      </c>
      <c r="E106" s="97">
        <v>0</v>
      </c>
    </row>
    <row r="107" spans="1:5">
      <c r="A107" s="90" t="s">
        <v>284</v>
      </c>
      <c r="B107" s="2" t="s">
        <v>285</v>
      </c>
      <c r="C107" s="97">
        <v>14.97</v>
      </c>
      <c r="D107" s="97">
        <v>0</v>
      </c>
      <c r="E107" s="97">
        <v>14.97</v>
      </c>
    </row>
    <row r="108" spans="1:5">
      <c r="A108" s="109" t="s">
        <v>281</v>
      </c>
      <c r="B108" s="110" t="s">
        <v>94</v>
      </c>
      <c r="C108" s="111">
        <v>25105.550000000003</v>
      </c>
      <c r="D108" s="111">
        <v>25090.58</v>
      </c>
      <c r="E108" s="111">
        <v>14.97</v>
      </c>
    </row>
    <row r="109" spans="1:5" ht="13.8">
      <c r="A109" s="92" t="s">
        <v>264</v>
      </c>
      <c r="B109" s="112" t="s">
        <v>81</v>
      </c>
      <c r="C109" s="113">
        <v>39683.94</v>
      </c>
      <c r="D109" s="113">
        <v>38124.400000000001</v>
      </c>
      <c r="E109" s="113">
        <v>1559.54</v>
      </c>
    </row>
    <row r="110" spans="1:5" ht="13.8">
      <c r="A110" s="94" t="s">
        <v>286</v>
      </c>
      <c r="B110" s="95" t="s">
        <v>85</v>
      </c>
      <c r="C110" s="104"/>
      <c r="D110" s="96"/>
      <c r="E110" s="96"/>
    </row>
    <row r="111" spans="1:5">
      <c r="A111" s="90" t="s">
        <v>287</v>
      </c>
      <c r="B111" s="2" t="s">
        <v>288</v>
      </c>
      <c r="C111" s="97">
        <v>782370635.62</v>
      </c>
      <c r="D111" s="97">
        <v>65943210.439999998</v>
      </c>
      <c r="E111" s="97">
        <v>716427425.17999995</v>
      </c>
    </row>
    <row r="112" spans="1:5" ht="13.8">
      <c r="A112" s="101" t="s">
        <v>286</v>
      </c>
      <c r="B112" s="102" t="s">
        <v>81</v>
      </c>
      <c r="C112" s="103">
        <v>782370635.62</v>
      </c>
      <c r="D112" s="103">
        <v>65943210.439999998</v>
      </c>
      <c r="E112" s="103">
        <v>716427425.17999995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KV451 zum 30.06.2018</oddHeader>
    <oddFooter>&amp;LSatzart 15&amp;CBetr.-Nr. 47056789&amp;R&amp;10Seite &amp;P von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9"/>
  <dimension ref="A1:E201"/>
  <sheetViews>
    <sheetView zoomScaleNormal="100" workbookViewId="0">
      <selection activeCell="A201" sqref="A201:E201"/>
    </sheetView>
  </sheetViews>
  <sheetFormatPr baseColWidth="10" defaultColWidth="11.33203125" defaultRowHeight="13.2"/>
  <cols>
    <col min="1" max="1" width="10.109375" style="11" customWidth="1"/>
    <col min="2" max="2" width="60.6640625" style="2" customWidth="1"/>
    <col min="3" max="3" width="20.6640625" style="90" customWidth="1"/>
    <col min="4" max="5" width="20.6640625" style="3" customWidth="1"/>
    <col min="6" max="16384" width="11.33203125" style="4"/>
  </cols>
  <sheetData>
    <row r="1" spans="1:5" ht="39" customHeight="1">
      <c r="A1" s="159" t="s">
        <v>3</v>
      </c>
      <c r="B1" s="160"/>
      <c r="C1" s="160"/>
      <c r="D1" s="160"/>
      <c r="E1" s="160"/>
    </row>
    <row r="2" spans="1:5" ht="26.4">
      <c r="A2" s="163" t="s">
        <v>11</v>
      </c>
      <c r="B2" s="163" t="s">
        <v>1</v>
      </c>
      <c r="C2" s="89" t="s">
        <v>5</v>
      </c>
      <c r="D2" s="16" t="s">
        <v>8</v>
      </c>
      <c r="E2" s="16" t="s">
        <v>52</v>
      </c>
    </row>
    <row r="3" spans="1:5">
      <c r="A3" s="164"/>
      <c r="B3" s="164"/>
      <c r="C3" s="88"/>
      <c r="D3" s="161" t="s">
        <v>0</v>
      </c>
      <c r="E3" s="162"/>
    </row>
    <row r="4" spans="1:5">
      <c r="A4" s="10" t="s">
        <v>11</v>
      </c>
      <c r="B4" s="13"/>
      <c r="C4" s="91" t="s">
        <v>2</v>
      </c>
      <c r="D4" s="87" t="s">
        <v>2</v>
      </c>
      <c r="E4" s="87" t="s">
        <v>2</v>
      </c>
    </row>
    <row r="5" spans="1:5" ht="13.8">
      <c r="A5" s="94" t="s">
        <v>289</v>
      </c>
      <c r="B5" s="95" t="s">
        <v>290</v>
      </c>
      <c r="C5" s="104"/>
      <c r="D5" s="96"/>
      <c r="E5" s="96"/>
    </row>
    <row r="6" spans="1:5">
      <c r="A6" s="108" t="s">
        <v>291</v>
      </c>
      <c r="B6" s="105" t="s">
        <v>290</v>
      </c>
      <c r="C6" s="106"/>
      <c r="D6" s="107"/>
      <c r="E6" s="107"/>
    </row>
    <row r="7" spans="1:5">
      <c r="A7" s="90" t="s">
        <v>292</v>
      </c>
      <c r="B7" s="2" t="s">
        <v>293</v>
      </c>
      <c r="C7" s="97">
        <v>136047256.71000001</v>
      </c>
      <c r="D7" s="97">
        <v>46412985.460000001</v>
      </c>
      <c r="E7" s="97">
        <v>89634271.25</v>
      </c>
    </row>
    <row r="8" spans="1:5">
      <c r="A8" s="90" t="s">
        <v>294</v>
      </c>
      <c r="B8" s="2" t="s">
        <v>295</v>
      </c>
      <c r="C8" s="97">
        <v>2978626.54</v>
      </c>
      <c r="D8" s="97">
        <v>2566157.15</v>
      </c>
      <c r="E8" s="97">
        <v>412469.39</v>
      </c>
    </row>
    <row r="9" spans="1:5">
      <c r="A9" s="109" t="s">
        <v>291</v>
      </c>
      <c r="B9" s="110" t="s">
        <v>94</v>
      </c>
      <c r="C9" s="111">
        <v>139025883.25</v>
      </c>
      <c r="D9" s="111">
        <v>48979142.609999999</v>
      </c>
      <c r="E9" s="111">
        <v>90046740.640000001</v>
      </c>
    </row>
    <row r="10" spans="1:5">
      <c r="A10" s="108" t="s">
        <v>296</v>
      </c>
      <c r="B10" s="105" t="s">
        <v>85</v>
      </c>
      <c r="C10" s="106"/>
      <c r="D10" s="107"/>
      <c r="E10" s="107"/>
    </row>
    <row r="11" spans="1:5">
      <c r="A11" s="90" t="s">
        <v>297</v>
      </c>
      <c r="B11" s="2" t="s">
        <v>298</v>
      </c>
      <c r="C11" s="97">
        <v>12462574.699999999</v>
      </c>
      <c r="D11" s="97">
        <v>3044254.25</v>
      </c>
      <c r="E11" s="97">
        <v>9418320.4499999993</v>
      </c>
    </row>
    <row r="12" spans="1:5">
      <c r="A12" s="108" t="s">
        <v>299</v>
      </c>
      <c r="B12" s="105" t="s">
        <v>85</v>
      </c>
      <c r="C12" s="106"/>
      <c r="D12" s="107"/>
      <c r="E12" s="107"/>
    </row>
    <row r="13" spans="1:5">
      <c r="A13" s="90" t="s">
        <v>300</v>
      </c>
      <c r="B13" s="2" t="s">
        <v>301</v>
      </c>
      <c r="C13" s="97">
        <v>14926757.85</v>
      </c>
      <c r="D13" s="97">
        <v>1909043.93</v>
      </c>
      <c r="E13" s="97">
        <v>13017713.92</v>
      </c>
    </row>
    <row r="14" spans="1:5" ht="26.4">
      <c r="A14" s="108" t="s">
        <v>302</v>
      </c>
      <c r="B14" s="105" t="s">
        <v>303</v>
      </c>
      <c r="C14" s="106"/>
      <c r="D14" s="107"/>
      <c r="E14" s="107"/>
    </row>
    <row r="15" spans="1:5" ht="26.4">
      <c r="A15" s="90" t="s">
        <v>304</v>
      </c>
      <c r="B15" s="2" t="s">
        <v>305</v>
      </c>
      <c r="C15" s="97">
        <v>856108.66</v>
      </c>
      <c r="D15" s="97">
        <v>306226.73</v>
      </c>
      <c r="E15" s="97">
        <v>549881.93000000005</v>
      </c>
    </row>
    <row r="16" spans="1:5" ht="26.4">
      <c r="A16" s="90" t="s">
        <v>306</v>
      </c>
      <c r="B16" s="2" t="s">
        <v>307</v>
      </c>
      <c r="C16" s="97">
        <v>48085.599999999999</v>
      </c>
      <c r="D16" s="97">
        <v>17529.34</v>
      </c>
      <c r="E16" s="97">
        <v>30556.26</v>
      </c>
    </row>
    <row r="17" spans="1:5">
      <c r="A17" s="90" t="s">
        <v>308</v>
      </c>
      <c r="B17" s="2" t="s">
        <v>309</v>
      </c>
      <c r="C17" s="97">
        <v>1498770.86</v>
      </c>
      <c r="D17" s="97">
        <v>650257.55000000005</v>
      </c>
      <c r="E17" s="97">
        <v>848513.31</v>
      </c>
    </row>
    <row r="18" spans="1:5">
      <c r="A18" s="109" t="s">
        <v>302</v>
      </c>
      <c r="B18" s="110" t="s">
        <v>94</v>
      </c>
      <c r="C18" s="111">
        <v>2402965.12</v>
      </c>
      <c r="D18" s="111">
        <v>974013.62000000011</v>
      </c>
      <c r="E18" s="111">
        <v>1428951.5</v>
      </c>
    </row>
    <row r="19" spans="1:5" ht="26.4">
      <c r="A19" s="108" t="s">
        <v>310</v>
      </c>
      <c r="B19" s="105" t="s">
        <v>311</v>
      </c>
      <c r="C19" s="106"/>
      <c r="D19" s="107"/>
      <c r="E19" s="107"/>
    </row>
    <row r="20" spans="1:5" ht="26.4">
      <c r="A20" s="90" t="s">
        <v>312</v>
      </c>
      <c r="B20" s="2" t="s">
        <v>313</v>
      </c>
      <c r="C20" s="97">
        <v>2127202.39</v>
      </c>
      <c r="D20" s="97">
        <v>446273.41</v>
      </c>
      <c r="E20" s="97">
        <v>1680928.98</v>
      </c>
    </row>
    <row r="21" spans="1:5">
      <c r="A21" s="90" t="s">
        <v>314</v>
      </c>
      <c r="B21" s="2" t="s">
        <v>315</v>
      </c>
      <c r="C21" s="97">
        <v>0</v>
      </c>
      <c r="D21" s="97">
        <v>0</v>
      </c>
      <c r="E21" s="97">
        <v>0</v>
      </c>
    </row>
    <row r="22" spans="1:5">
      <c r="A22" s="109" t="s">
        <v>310</v>
      </c>
      <c r="B22" s="110" t="s">
        <v>94</v>
      </c>
      <c r="C22" s="111">
        <v>2127202.39</v>
      </c>
      <c r="D22" s="111">
        <v>446273.41</v>
      </c>
      <c r="E22" s="111">
        <v>1680928.98</v>
      </c>
    </row>
    <row r="23" spans="1:5">
      <c r="A23" s="108" t="s">
        <v>316</v>
      </c>
      <c r="B23" s="105" t="s">
        <v>85</v>
      </c>
      <c r="C23" s="106"/>
      <c r="D23" s="107"/>
      <c r="E23" s="107"/>
    </row>
    <row r="24" spans="1:5">
      <c r="A24" s="90" t="s">
        <v>317</v>
      </c>
      <c r="B24" s="2" t="s">
        <v>318</v>
      </c>
      <c r="C24" s="97">
        <v>12444.82</v>
      </c>
      <c r="D24" s="97">
        <v>2982.05</v>
      </c>
      <c r="E24" s="97">
        <v>9462.77</v>
      </c>
    </row>
    <row r="25" spans="1:5">
      <c r="A25" s="108" t="s">
        <v>319</v>
      </c>
      <c r="B25" s="105" t="s">
        <v>85</v>
      </c>
      <c r="C25" s="106"/>
      <c r="D25" s="107"/>
      <c r="E25" s="107"/>
    </row>
    <row r="26" spans="1:5">
      <c r="A26" s="90" t="s">
        <v>320</v>
      </c>
      <c r="B26" s="2" t="s">
        <v>321</v>
      </c>
      <c r="C26" s="97">
        <v>2473338.79</v>
      </c>
      <c r="D26" s="97">
        <v>245059.33</v>
      </c>
      <c r="E26" s="97">
        <v>2228279.46</v>
      </c>
    </row>
    <row r="27" spans="1:5">
      <c r="A27" s="108" t="s">
        <v>322</v>
      </c>
      <c r="B27" s="105" t="s">
        <v>85</v>
      </c>
      <c r="C27" s="106"/>
      <c r="D27" s="107"/>
      <c r="E27" s="107"/>
    </row>
    <row r="28" spans="1:5">
      <c r="A28" s="90" t="s">
        <v>323</v>
      </c>
      <c r="B28" s="2" t="s">
        <v>324</v>
      </c>
      <c r="C28" s="97">
        <v>21247110.719999999</v>
      </c>
      <c r="D28" s="97">
        <v>4986407.51</v>
      </c>
      <c r="E28" s="97">
        <v>16260703.210000001</v>
      </c>
    </row>
    <row r="29" spans="1:5">
      <c r="A29" s="108" t="s">
        <v>325</v>
      </c>
      <c r="B29" s="105" t="s">
        <v>85</v>
      </c>
      <c r="C29" s="106"/>
      <c r="D29" s="107"/>
      <c r="E29" s="107"/>
    </row>
    <row r="30" spans="1:5">
      <c r="A30" s="90" t="s">
        <v>326</v>
      </c>
      <c r="B30" s="2" t="s">
        <v>327</v>
      </c>
      <c r="C30" s="97">
        <v>1476845.6</v>
      </c>
      <c r="D30" s="97">
        <v>155640.97</v>
      </c>
      <c r="E30" s="97">
        <v>1321204.6299999999</v>
      </c>
    </row>
    <row r="31" spans="1:5" ht="13.8">
      <c r="A31" s="92" t="s">
        <v>289</v>
      </c>
      <c r="B31" s="112" t="s">
        <v>81</v>
      </c>
      <c r="C31" s="113">
        <v>196155123.23999995</v>
      </c>
      <c r="D31" s="113">
        <v>60742817.679999985</v>
      </c>
      <c r="E31" s="113">
        <v>135412305.56</v>
      </c>
    </row>
    <row r="32" spans="1:5" ht="13.8">
      <c r="A32" s="94" t="s">
        <v>328</v>
      </c>
      <c r="B32" s="95" t="s">
        <v>329</v>
      </c>
      <c r="C32" s="104"/>
      <c r="D32" s="96"/>
      <c r="E32" s="96"/>
    </row>
    <row r="33" spans="1:5">
      <c r="A33" s="108" t="s">
        <v>330</v>
      </c>
      <c r="B33" s="105" t="s">
        <v>85</v>
      </c>
      <c r="C33" s="106"/>
      <c r="D33" s="107"/>
      <c r="E33" s="107"/>
    </row>
    <row r="34" spans="1:5">
      <c r="A34" s="90" t="s">
        <v>331</v>
      </c>
      <c r="B34" s="2" t="s">
        <v>332</v>
      </c>
      <c r="C34" s="97">
        <v>38811289.380000003</v>
      </c>
      <c r="D34" s="97">
        <v>23758969.66</v>
      </c>
      <c r="E34" s="97">
        <v>15052319.720000001</v>
      </c>
    </row>
    <row r="35" spans="1:5">
      <c r="A35" s="108" t="s">
        <v>333</v>
      </c>
      <c r="B35" s="105" t="s">
        <v>85</v>
      </c>
      <c r="C35" s="106"/>
      <c r="D35" s="107"/>
      <c r="E35" s="107"/>
    </row>
    <row r="36" spans="1:5">
      <c r="A36" s="90" t="s">
        <v>334</v>
      </c>
      <c r="B36" s="2" t="s">
        <v>335</v>
      </c>
      <c r="C36" s="97">
        <v>1596.88</v>
      </c>
      <c r="D36" s="97">
        <v>1596.88</v>
      </c>
      <c r="E36" s="97">
        <v>0</v>
      </c>
    </row>
    <row r="37" spans="1:5">
      <c r="A37" s="108" t="s">
        <v>336</v>
      </c>
      <c r="B37" s="105" t="s">
        <v>337</v>
      </c>
      <c r="C37" s="106"/>
      <c r="D37" s="107"/>
      <c r="E37" s="107"/>
    </row>
    <row r="38" spans="1:5">
      <c r="A38" s="90" t="s">
        <v>338</v>
      </c>
      <c r="B38" s="2" t="s">
        <v>339</v>
      </c>
      <c r="C38" s="97">
        <v>3612210.07</v>
      </c>
      <c r="D38" s="97">
        <v>3556704.36</v>
      </c>
      <c r="E38" s="97">
        <v>55505.71</v>
      </c>
    </row>
    <row r="39" spans="1:5">
      <c r="A39" s="90" t="s">
        <v>340</v>
      </c>
      <c r="B39" s="2" t="s">
        <v>341</v>
      </c>
      <c r="C39" s="97">
        <v>0</v>
      </c>
      <c r="D39" s="97">
        <v>0</v>
      </c>
      <c r="E39" s="97">
        <v>0</v>
      </c>
    </row>
    <row r="40" spans="1:5">
      <c r="A40" s="109" t="s">
        <v>336</v>
      </c>
      <c r="B40" s="110" t="s">
        <v>94</v>
      </c>
      <c r="C40" s="111">
        <v>3612210.07</v>
      </c>
      <c r="D40" s="111">
        <v>3556704.36</v>
      </c>
      <c r="E40" s="111">
        <v>55505.71</v>
      </c>
    </row>
    <row r="41" spans="1:5">
      <c r="A41" s="108" t="s">
        <v>342</v>
      </c>
      <c r="B41" s="105" t="s">
        <v>85</v>
      </c>
      <c r="C41" s="106"/>
      <c r="D41" s="107"/>
      <c r="E41" s="107"/>
    </row>
    <row r="42" spans="1:5">
      <c r="A42" s="90" t="s">
        <v>343</v>
      </c>
      <c r="B42" s="2" t="s">
        <v>344</v>
      </c>
      <c r="C42" s="97">
        <v>1143989.8600000001</v>
      </c>
      <c r="D42" s="97">
        <v>1127046.23</v>
      </c>
      <c r="E42" s="97">
        <v>16943.63</v>
      </c>
    </row>
    <row r="43" spans="1:5">
      <c r="A43" s="108" t="s">
        <v>345</v>
      </c>
      <c r="B43" s="105" t="s">
        <v>85</v>
      </c>
      <c r="C43" s="106"/>
      <c r="D43" s="107"/>
      <c r="E43" s="107"/>
    </row>
    <row r="44" spans="1:5">
      <c r="A44" s="90" t="s">
        <v>346</v>
      </c>
      <c r="B44" s="2" t="s">
        <v>347</v>
      </c>
      <c r="C44" s="97">
        <v>126117.59</v>
      </c>
      <c r="D44" s="97">
        <v>125376.84</v>
      </c>
      <c r="E44" s="97">
        <v>740.75</v>
      </c>
    </row>
    <row r="45" spans="1:5">
      <c r="A45" s="108" t="s">
        <v>348</v>
      </c>
      <c r="B45" s="105" t="s">
        <v>85</v>
      </c>
      <c r="C45" s="106"/>
      <c r="D45" s="107"/>
      <c r="E45" s="107"/>
    </row>
    <row r="46" spans="1:5">
      <c r="A46" s="90" t="s">
        <v>349</v>
      </c>
      <c r="B46" s="2" t="s">
        <v>350</v>
      </c>
      <c r="C46" s="97">
        <v>39999.410000000003</v>
      </c>
      <c r="D46" s="97">
        <v>39823.85</v>
      </c>
      <c r="E46" s="97">
        <v>175.56</v>
      </c>
    </row>
    <row r="47" spans="1:5">
      <c r="A47" s="108" t="s">
        <v>351</v>
      </c>
      <c r="B47" s="105" t="s">
        <v>85</v>
      </c>
      <c r="C47" s="106"/>
      <c r="D47" s="107"/>
      <c r="E47" s="107"/>
    </row>
    <row r="48" spans="1:5">
      <c r="A48" s="90" t="s">
        <v>352</v>
      </c>
      <c r="B48" s="2" t="s">
        <v>353</v>
      </c>
      <c r="C48" s="97">
        <v>1673970.81</v>
      </c>
      <c r="D48" s="97">
        <v>1649722.55</v>
      </c>
      <c r="E48" s="97">
        <v>24248.26</v>
      </c>
    </row>
    <row r="49" spans="1:5">
      <c r="A49" s="108" t="s">
        <v>354</v>
      </c>
      <c r="B49" s="105" t="s">
        <v>85</v>
      </c>
      <c r="C49" s="106"/>
      <c r="D49" s="107"/>
      <c r="E49" s="107"/>
    </row>
    <row r="50" spans="1:5">
      <c r="A50" s="90" t="s">
        <v>355</v>
      </c>
      <c r="B50" s="2" t="s">
        <v>356</v>
      </c>
      <c r="C50" s="97">
        <v>164995.25</v>
      </c>
      <c r="D50" s="97">
        <v>162245.37</v>
      </c>
      <c r="E50" s="97">
        <v>2749.88</v>
      </c>
    </row>
    <row r="51" spans="1:5">
      <c r="A51" s="108" t="s">
        <v>357</v>
      </c>
      <c r="B51" s="105" t="s">
        <v>85</v>
      </c>
      <c r="C51" s="106"/>
      <c r="D51" s="107"/>
      <c r="E51" s="107"/>
    </row>
    <row r="52" spans="1:5">
      <c r="A52" s="90" t="s">
        <v>358</v>
      </c>
      <c r="B52" s="2" t="s">
        <v>359</v>
      </c>
      <c r="C52" s="97">
        <v>1611600.66</v>
      </c>
      <c r="D52" s="97">
        <v>1099660.57</v>
      </c>
      <c r="E52" s="97">
        <v>511940.09</v>
      </c>
    </row>
    <row r="53" spans="1:5">
      <c r="A53" s="108" t="s">
        <v>360</v>
      </c>
      <c r="B53" s="105" t="s">
        <v>85</v>
      </c>
      <c r="C53" s="106"/>
      <c r="D53" s="107"/>
      <c r="E53" s="107"/>
    </row>
    <row r="54" spans="1:5">
      <c r="A54" s="90" t="s">
        <v>361</v>
      </c>
      <c r="B54" s="2" t="s">
        <v>362</v>
      </c>
      <c r="C54" s="97">
        <v>1297802.58</v>
      </c>
      <c r="D54" s="97">
        <v>965740.55</v>
      </c>
      <c r="E54" s="97">
        <v>332062.03000000003</v>
      </c>
    </row>
    <row r="55" spans="1:5" ht="13.8">
      <c r="A55" s="92" t="s">
        <v>328</v>
      </c>
      <c r="B55" s="112" t="s">
        <v>81</v>
      </c>
      <c r="C55" s="113">
        <v>48483572.490000002</v>
      </c>
      <c r="D55" s="113">
        <v>32486886.860000003</v>
      </c>
      <c r="E55" s="113">
        <v>15996685.630000003</v>
      </c>
    </row>
    <row r="56" spans="1:5" ht="13.8">
      <c r="A56" s="94" t="s">
        <v>363</v>
      </c>
      <c r="B56" s="95" t="s">
        <v>364</v>
      </c>
      <c r="C56" s="104"/>
      <c r="D56" s="96"/>
      <c r="E56" s="96"/>
    </row>
    <row r="57" spans="1:5">
      <c r="A57" s="108" t="s">
        <v>365</v>
      </c>
      <c r="B57" s="105" t="s">
        <v>85</v>
      </c>
      <c r="C57" s="106"/>
      <c r="D57" s="107"/>
      <c r="E57" s="107"/>
    </row>
    <row r="58" spans="1:5">
      <c r="A58" s="90" t="s">
        <v>366</v>
      </c>
      <c r="B58" s="2" t="s">
        <v>367</v>
      </c>
      <c r="C58" s="97">
        <v>15961145.43</v>
      </c>
      <c r="D58" s="97">
        <v>6730284.7699999996</v>
      </c>
      <c r="E58" s="97">
        <v>9230860.6600000001</v>
      </c>
    </row>
    <row r="59" spans="1:5">
      <c r="A59" s="108" t="s">
        <v>368</v>
      </c>
      <c r="B59" s="105" t="s">
        <v>85</v>
      </c>
      <c r="C59" s="106"/>
      <c r="D59" s="107"/>
      <c r="E59" s="107"/>
    </row>
    <row r="60" spans="1:5">
      <c r="A60" s="90" t="s">
        <v>369</v>
      </c>
      <c r="B60" s="2" t="s">
        <v>370</v>
      </c>
      <c r="C60" s="97">
        <v>1561741.72</v>
      </c>
      <c r="D60" s="97">
        <v>215639.69</v>
      </c>
      <c r="E60" s="97">
        <v>1346102.03</v>
      </c>
    </row>
    <row r="61" spans="1:5">
      <c r="A61" s="108" t="s">
        <v>371</v>
      </c>
      <c r="B61" s="105" t="s">
        <v>85</v>
      </c>
      <c r="C61" s="106"/>
      <c r="D61" s="107"/>
      <c r="E61" s="107"/>
    </row>
    <row r="62" spans="1:5">
      <c r="A62" s="90" t="s">
        <v>372</v>
      </c>
      <c r="B62" s="2" t="s">
        <v>373</v>
      </c>
      <c r="C62" s="97">
        <v>22144.59</v>
      </c>
      <c r="D62" s="97">
        <v>3957.51</v>
      </c>
      <c r="E62" s="97">
        <v>18187.080000000002</v>
      </c>
    </row>
    <row r="63" spans="1:5" ht="13.8">
      <c r="A63" s="92" t="s">
        <v>363</v>
      </c>
      <c r="B63" s="112" t="s">
        <v>81</v>
      </c>
      <c r="C63" s="113">
        <v>17545031.739999998</v>
      </c>
      <c r="D63" s="113">
        <v>6949881.9699999997</v>
      </c>
      <c r="E63" s="113">
        <v>10595149.77</v>
      </c>
    </row>
    <row r="64" spans="1:5" ht="27.6">
      <c r="A64" s="94" t="s">
        <v>374</v>
      </c>
      <c r="B64" s="95" t="s">
        <v>375</v>
      </c>
      <c r="C64" s="104"/>
      <c r="D64" s="96"/>
      <c r="E64" s="96"/>
    </row>
    <row r="65" spans="1:5">
      <c r="A65" s="108" t="s">
        <v>376</v>
      </c>
      <c r="B65" s="105" t="s">
        <v>85</v>
      </c>
      <c r="C65" s="106"/>
      <c r="D65" s="107"/>
      <c r="E65" s="107"/>
    </row>
    <row r="66" spans="1:5" ht="26.4">
      <c r="A66" s="90" t="s">
        <v>377</v>
      </c>
      <c r="B66" s="2" t="s">
        <v>378</v>
      </c>
      <c r="C66" s="97">
        <v>219064862.27000001</v>
      </c>
      <c r="D66" s="97">
        <v>52303878.82</v>
      </c>
      <c r="E66" s="97">
        <v>166760983.44999999</v>
      </c>
    </row>
    <row r="67" spans="1:5">
      <c r="A67" s="108" t="s">
        <v>379</v>
      </c>
      <c r="B67" s="105" t="s">
        <v>85</v>
      </c>
      <c r="C67" s="106"/>
      <c r="D67" s="107"/>
      <c r="E67" s="107"/>
    </row>
    <row r="68" spans="1:5">
      <c r="A68" s="90" t="s">
        <v>380</v>
      </c>
      <c r="B68" s="2" t="s">
        <v>381</v>
      </c>
      <c r="C68" s="97">
        <v>79397.64</v>
      </c>
      <c r="D68" s="97">
        <v>19326.169999999998</v>
      </c>
      <c r="E68" s="97">
        <v>60071.47</v>
      </c>
    </row>
    <row r="69" spans="1:5" ht="52.8">
      <c r="A69" s="108" t="s">
        <v>382</v>
      </c>
      <c r="B69" s="105" t="s">
        <v>383</v>
      </c>
      <c r="C69" s="106"/>
      <c r="D69" s="107"/>
      <c r="E69" s="107"/>
    </row>
    <row r="70" spans="1:5" ht="26.4">
      <c r="A70" s="90" t="s">
        <v>384</v>
      </c>
      <c r="B70" s="2" t="s">
        <v>385</v>
      </c>
      <c r="C70" s="97">
        <v>383919.31</v>
      </c>
      <c r="D70" s="97">
        <v>211420.19</v>
      </c>
      <c r="E70" s="97">
        <v>172499.12</v>
      </c>
    </row>
    <row r="71" spans="1:5" ht="26.4">
      <c r="A71" s="90" t="s">
        <v>386</v>
      </c>
      <c r="B71" s="2" t="s">
        <v>387</v>
      </c>
      <c r="C71" s="97">
        <v>347947.08</v>
      </c>
      <c r="D71" s="97">
        <v>51991.76</v>
      </c>
      <c r="E71" s="97">
        <v>295955.32</v>
      </c>
    </row>
    <row r="72" spans="1:5" ht="26.4">
      <c r="A72" s="90" t="s">
        <v>388</v>
      </c>
      <c r="B72" s="2" t="s">
        <v>389</v>
      </c>
      <c r="C72" s="97">
        <v>0</v>
      </c>
      <c r="D72" s="97">
        <v>0</v>
      </c>
      <c r="E72" s="97">
        <v>0</v>
      </c>
    </row>
    <row r="73" spans="1:5">
      <c r="A73" s="109" t="s">
        <v>382</v>
      </c>
      <c r="B73" s="110" t="s">
        <v>94</v>
      </c>
      <c r="C73" s="111">
        <v>731866.39</v>
      </c>
      <c r="D73" s="111">
        <v>263411.95</v>
      </c>
      <c r="E73" s="111">
        <v>468454.44</v>
      </c>
    </row>
    <row r="74" spans="1:5">
      <c r="A74" s="108" t="s">
        <v>390</v>
      </c>
      <c r="B74" s="105" t="s">
        <v>85</v>
      </c>
      <c r="C74" s="106"/>
      <c r="D74" s="107"/>
      <c r="E74" s="107"/>
    </row>
    <row r="75" spans="1:5" ht="26.4">
      <c r="A75" s="90" t="s">
        <v>391</v>
      </c>
      <c r="B75" s="2" t="s">
        <v>392</v>
      </c>
      <c r="C75" s="97">
        <v>809925.73</v>
      </c>
      <c r="D75" s="97">
        <v>253527.48</v>
      </c>
      <c r="E75" s="97">
        <v>556398.25</v>
      </c>
    </row>
    <row r="76" spans="1:5">
      <c r="A76" s="108" t="s">
        <v>393</v>
      </c>
      <c r="B76" s="105" t="s">
        <v>85</v>
      </c>
      <c r="C76" s="106"/>
      <c r="D76" s="107"/>
      <c r="E76" s="107"/>
    </row>
    <row r="77" spans="1:5" ht="26.4">
      <c r="A77" s="90" t="s">
        <v>394</v>
      </c>
      <c r="B77" s="2" t="s">
        <v>395</v>
      </c>
      <c r="C77" s="97">
        <v>23185357.43</v>
      </c>
      <c r="D77" s="97">
        <v>7408065.4900000002</v>
      </c>
      <c r="E77" s="97">
        <v>15777291.939999999</v>
      </c>
    </row>
    <row r="78" spans="1:5" ht="39.6">
      <c r="A78" s="108" t="s">
        <v>396</v>
      </c>
      <c r="B78" s="105" t="s">
        <v>397</v>
      </c>
      <c r="C78" s="106"/>
      <c r="D78" s="107"/>
      <c r="E78" s="107"/>
    </row>
    <row r="79" spans="1:5" ht="26.4">
      <c r="A79" s="90" t="s">
        <v>398</v>
      </c>
      <c r="B79" s="2" t="s">
        <v>399</v>
      </c>
      <c r="C79" s="97">
        <v>1222.6099999999999</v>
      </c>
      <c r="D79" s="97">
        <v>176.6</v>
      </c>
      <c r="E79" s="97">
        <v>1046.01</v>
      </c>
    </row>
    <row r="80" spans="1:5" ht="26.4">
      <c r="A80" s="90" t="s">
        <v>400</v>
      </c>
      <c r="B80" s="2" t="s">
        <v>401</v>
      </c>
      <c r="C80" s="97">
        <v>0</v>
      </c>
      <c r="D80" s="97">
        <v>0</v>
      </c>
      <c r="E80" s="97">
        <v>0</v>
      </c>
    </row>
    <row r="81" spans="1:5">
      <c r="A81" s="109" t="s">
        <v>396</v>
      </c>
      <c r="B81" s="110" t="s">
        <v>94</v>
      </c>
      <c r="C81" s="111">
        <v>1222.6099999999999</v>
      </c>
      <c r="D81" s="111">
        <v>176.6</v>
      </c>
      <c r="E81" s="111">
        <v>1046.01</v>
      </c>
    </row>
    <row r="82" spans="1:5">
      <c r="A82" s="108" t="s">
        <v>402</v>
      </c>
      <c r="B82" s="105" t="s">
        <v>85</v>
      </c>
      <c r="C82" s="106"/>
      <c r="D82" s="107"/>
      <c r="E82" s="107"/>
    </row>
    <row r="83" spans="1:5" ht="26.4">
      <c r="A83" s="90" t="s">
        <v>403</v>
      </c>
      <c r="B83" s="2" t="s">
        <v>404</v>
      </c>
      <c r="C83" s="97">
        <v>-25.28</v>
      </c>
      <c r="D83" s="97">
        <v>-41.42</v>
      </c>
      <c r="E83" s="97">
        <v>16.14</v>
      </c>
    </row>
    <row r="84" spans="1:5">
      <c r="A84" s="108" t="s">
        <v>405</v>
      </c>
      <c r="B84" s="105" t="s">
        <v>406</v>
      </c>
      <c r="C84" s="106"/>
      <c r="D84" s="107"/>
      <c r="E84" s="107"/>
    </row>
    <row r="85" spans="1:5">
      <c r="A85" s="90" t="s">
        <v>407</v>
      </c>
      <c r="B85" s="2" t="s">
        <v>408</v>
      </c>
      <c r="C85" s="97">
        <v>-7815903.54</v>
      </c>
      <c r="D85" s="97">
        <v>-2467073.71</v>
      </c>
      <c r="E85" s="97">
        <v>-5348829.83</v>
      </c>
    </row>
    <row r="86" spans="1:5">
      <c r="A86" s="90" t="s">
        <v>409</v>
      </c>
      <c r="B86" s="2" t="s">
        <v>410</v>
      </c>
      <c r="C86" s="97">
        <v>-7026821.1600000001</v>
      </c>
      <c r="D86" s="97">
        <v>-1521211.68</v>
      </c>
      <c r="E86" s="97">
        <v>-5505609.4800000004</v>
      </c>
    </row>
    <row r="87" spans="1:5">
      <c r="A87" s="90" t="s">
        <v>411</v>
      </c>
      <c r="B87" s="2" t="s">
        <v>412</v>
      </c>
      <c r="C87" s="97">
        <v>-19244511.52</v>
      </c>
      <c r="D87" s="97">
        <v>-4085161.14</v>
      </c>
      <c r="E87" s="97">
        <v>-15159350.380000001</v>
      </c>
    </row>
    <row r="88" spans="1:5">
      <c r="A88" s="109" t="s">
        <v>405</v>
      </c>
      <c r="B88" s="110" t="s">
        <v>94</v>
      </c>
      <c r="C88" s="111">
        <v>-34087236.219999999</v>
      </c>
      <c r="D88" s="111">
        <v>-8073446.5299999993</v>
      </c>
      <c r="E88" s="111">
        <v>-26013789.690000001</v>
      </c>
    </row>
    <row r="89" spans="1:5" ht="13.8">
      <c r="A89" s="92" t="s">
        <v>374</v>
      </c>
      <c r="B89" s="112" t="s">
        <v>81</v>
      </c>
      <c r="C89" s="113">
        <v>209785370.57000002</v>
      </c>
      <c r="D89" s="113">
        <v>52174898.559999995</v>
      </c>
      <c r="E89" s="113">
        <v>157610472.00999996</v>
      </c>
    </row>
    <row r="90" spans="1:5" ht="13.8">
      <c r="A90" s="94" t="s">
        <v>413</v>
      </c>
      <c r="B90" s="95" t="s">
        <v>414</v>
      </c>
      <c r="C90" s="104"/>
      <c r="D90" s="96"/>
      <c r="E90" s="96"/>
    </row>
    <row r="91" spans="1:5">
      <c r="A91" s="108" t="s">
        <v>415</v>
      </c>
      <c r="B91" s="105" t="s">
        <v>85</v>
      </c>
      <c r="C91" s="106"/>
      <c r="D91" s="107"/>
      <c r="E91" s="107"/>
    </row>
    <row r="92" spans="1:5">
      <c r="A92" s="90" t="s">
        <v>416</v>
      </c>
      <c r="B92" s="2" t="s">
        <v>417</v>
      </c>
      <c r="C92" s="97">
        <v>88686.34</v>
      </c>
      <c r="D92" s="97">
        <v>11448.35</v>
      </c>
      <c r="E92" s="97">
        <v>77237.990000000005</v>
      </c>
    </row>
    <row r="93" spans="1:5">
      <c r="A93" s="108" t="s">
        <v>418</v>
      </c>
      <c r="B93" s="105" t="s">
        <v>85</v>
      </c>
      <c r="C93" s="106"/>
      <c r="D93" s="107"/>
      <c r="E93" s="107"/>
    </row>
    <row r="94" spans="1:5">
      <c r="A94" s="90" t="s">
        <v>419</v>
      </c>
      <c r="B94" s="2" t="s">
        <v>420</v>
      </c>
      <c r="C94" s="97">
        <v>13658394.109999999</v>
      </c>
      <c r="D94" s="97">
        <v>4477044.33</v>
      </c>
      <c r="E94" s="97">
        <v>9181349.7799999993</v>
      </c>
    </row>
    <row r="95" spans="1:5">
      <c r="A95" s="108" t="s">
        <v>421</v>
      </c>
      <c r="B95" s="105" t="s">
        <v>85</v>
      </c>
      <c r="C95" s="106"/>
      <c r="D95" s="107"/>
      <c r="E95" s="107"/>
    </row>
    <row r="96" spans="1:5">
      <c r="A96" s="90" t="s">
        <v>422</v>
      </c>
      <c r="B96" s="2" t="s">
        <v>423</v>
      </c>
      <c r="C96" s="97">
        <v>6187548.21</v>
      </c>
      <c r="D96" s="97">
        <v>1611748.12</v>
      </c>
      <c r="E96" s="97">
        <v>4575800.09</v>
      </c>
    </row>
    <row r="97" spans="1:5">
      <c r="A97" s="108" t="s">
        <v>424</v>
      </c>
      <c r="B97" s="105" t="s">
        <v>85</v>
      </c>
      <c r="C97" s="106"/>
      <c r="D97" s="107"/>
      <c r="E97" s="107"/>
    </row>
    <row r="98" spans="1:5">
      <c r="A98" s="90" t="s">
        <v>425</v>
      </c>
      <c r="B98" s="2" t="s">
        <v>426</v>
      </c>
      <c r="C98" s="97">
        <v>6780801.5199999996</v>
      </c>
      <c r="D98" s="97">
        <v>1115907.1399999999</v>
      </c>
      <c r="E98" s="97">
        <v>5664894.3799999999</v>
      </c>
    </row>
    <row r="99" spans="1:5">
      <c r="A99" s="108" t="s">
        <v>427</v>
      </c>
      <c r="B99" s="105" t="s">
        <v>85</v>
      </c>
      <c r="C99" s="106"/>
      <c r="D99" s="107"/>
      <c r="E99" s="107"/>
    </row>
    <row r="100" spans="1:5">
      <c r="A100" s="90" t="s">
        <v>428</v>
      </c>
      <c r="B100" s="2" t="s">
        <v>429</v>
      </c>
      <c r="C100" s="97">
        <v>11941497.300000001</v>
      </c>
      <c r="D100" s="97">
        <v>1670333.39</v>
      </c>
      <c r="E100" s="97">
        <v>10271163.91</v>
      </c>
    </row>
    <row r="101" spans="1:5">
      <c r="A101" s="108" t="s">
        <v>430</v>
      </c>
      <c r="B101" s="105" t="s">
        <v>85</v>
      </c>
      <c r="C101" s="106"/>
      <c r="D101" s="107"/>
      <c r="E101" s="107"/>
    </row>
    <row r="102" spans="1:5">
      <c r="A102" s="90" t="s">
        <v>431</v>
      </c>
      <c r="B102" s="2" t="s">
        <v>432</v>
      </c>
      <c r="C102" s="97">
        <v>6227974.7400000002</v>
      </c>
      <c r="D102" s="97">
        <v>880948.41</v>
      </c>
      <c r="E102" s="97">
        <v>5347026.33</v>
      </c>
    </row>
    <row r="103" spans="1:5">
      <c r="A103" s="108" t="s">
        <v>433</v>
      </c>
      <c r="B103" s="105" t="s">
        <v>85</v>
      </c>
      <c r="C103" s="106"/>
      <c r="D103" s="107"/>
      <c r="E103" s="107"/>
    </row>
    <row r="104" spans="1:5">
      <c r="A104" s="90" t="s">
        <v>434</v>
      </c>
      <c r="B104" s="2" t="s">
        <v>435</v>
      </c>
      <c r="C104" s="97">
        <v>7279.76</v>
      </c>
      <c r="D104" s="97">
        <v>3120.24</v>
      </c>
      <c r="E104" s="97">
        <v>4159.5200000000004</v>
      </c>
    </row>
    <row r="105" spans="1:5">
      <c r="A105" s="108" t="s">
        <v>436</v>
      </c>
      <c r="B105" s="105" t="s">
        <v>85</v>
      </c>
      <c r="C105" s="106"/>
      <c r="D105" s="107"/>
      <c r="E105" s="107"/>
    </row>
    <row r="106" spans="1:5">
      <c r="A106" s="90" t="s">
        <v>437</v>
      </c>
      <c r="B106" s="2" t="s">
        <v>438</v>
      </c>
      <c r="C106" s="97">
        <v>3700477.11</v>
      </c>
      <c r="D106" s="97">
        <v>693138</v>
      </c>
      <c r="E106" s="97">
        <v>3007339.11</v>
      </c>
    </row>
    <row r="107" spans="1:5" ht="13.8">
      <c r="A107" s="92" t="s">
        <v>413</v>
      </c>
      <c r="B107" s="112" t="s">
        <v>81</v>
      </c>
      <c r="C107" s="113">
        <v>48592659.090000004</v>
      </c>
      <c r="D107" s="113">
        <v>10463687.98</v>
      </c>
      <c r="E107" s="113">
        <v>38128971.109999999</v>
      </c>
    </row>
    <row r="108" spans="1:5" ht="13.8">
      <c r="A108" s="94" t="s">
        <v>439</v>
      </c>
      <c r="B108" s="95" t="s">
        <v>440</v>
      </c>
      <c r="C108" s="104"/>
      <c r="D108" s="96"/>
      <c r="E108" s="96"/>
    </row>
    <row r="109" spans="1:5" ht="26.4">
      <c r="A109" s="108" t="s">
        <v>441</v>
      </c>
      <c r="B109" s="105" t="s">
        <v>442</v>
      </c>
      <c r="C109" s="106"/>
      <c r="D109" s="107"/>
      <c r="E109" s="107"/>
    </row>
    <row r="110" spans="1:5">
      <c r="A110" s="90" t="s">
        <v>443</v>
      </c>
      <c r="B110" s="2" t="s">
        <v>444</v>
      </c>
      <c r="C110" s="97">
        <v>24958255.920000002</v>
      </c>
      <c r="D110" s="97">
        <v>6516209.5899999999</v>
      </c>
      <c r="E110" s="97">
        <v>18442046.329999998</v>
      </c>
    </row>
    <row r="111" spans="1:5">
      <c r="A111" s="90" t="s">
        <v>445</v>
      </c>
      <c r="B111" s="2" t="s">
        <v>446</v>
      </c>
      <c r="C111" s="97">
        <v>183407.2</v>
      </c>
      <c r="D111" s="97">
        <v>124203.97</v>
      </c>
      <c r="E111" s="97">
        <v>59203.23</v>
      </c>
    </row>
    <row r="112" spans="1:5">
      <c r="A112" s="109" t="s">
        <v>441</v>
      </c>
      <c r="B112" s="110" t="s">
        <v>94</v>
      </c>
      <c r="C112" s="111">
        <v>25141663.120000001</v>
      </c>
      <c r="D112" s="111">
        <v>6640413.5599999996</v>
      </c>
      <c r="E112" s="111">
        <v>18501249.559999999</v>
      </c>
    </row>
    <row r="113" spans="1:5">
      <c r="A113" s="108" t="s">
        <v>447</v>
      </c>
      <c r="B113" s="105" t="s">
        <v>85</v>
      </c>
      <c r="C113" s="106"/>
      <c r="D113" s="107"/>
      <c r="E113" s="107"/>
    </row>
    <row r="114" spans="1:5">
      <c r="A114" s="90" t="s">
        <v>448</v>
      </c>
      <c r="B114" s="2" t="s">
        <v>449</v>
      </c>
      <c r="C114" s="97">
        <v>15796.48</v>
      </c>
      <c r="D114" s="97">
        <v>10412.76</v>
      </c>
      <c r="E114" s="97">
        <v>5383.72</v>
      </c>
    </row>
    <row r="115" spans="1:5">
      <c r="A115" s="108" t="s">
        <v>450</v>
      </c>
      <c r="B115" s="105" t="s">
        <v>85</v>
      </c>
      <c r="C115" s="106"/>
      <c r="D115" s="107"/>
      <c r="E115" s="107"/>
    </row>
    <row r="116" spans="1:5">
      <c r="A116" s="90" t="s">
        <v>451</v>
      </c>
      <c r="B116" s="2" t="s">
        <v>452</v>
      </c>
      <c r="C116" s="97">
        <v>5016505.42</v>
      </c>
      <c r="D116" s="97">
        <v>1307554.67</v>
      </c>
      <c r="E116" s="97">
        <v>3708950.75</v>
      </c>
    </row>
    <row r="117" spans="1:5" ht="26.4">
      <c r="A117" s="108" t="s">
        <v>453</v>
      </c>
      <c r="B117" s="105" t="s">
        <v>454</v>
      </c>
      <c r="C117" s="106"/>
      <c r="D117" s="107"/>
      <c r="E117" s="107"/>
    </row>
    <row r="118" spans="1:5" ht="26.4">
      <c r="A118" s="90" t="s">
        <v>455</v>
      </c>
      <c r="B118" s="2" t="s">
        <v>456</v>
      </c>
      <c r="C118" s="97">
        <v>2935745.79</v>
      </c>
      <c r="D118" s="97">
        <v>1414742.36</v>
      </c>
      <c r="E118" s="97">
        <v>1521003.43</v>
      </c>
    </row>
    <row r="119" spans="1:5" ht="26.4">
      <c r="A119" s="90" t="s">
        <v>457</v>
      </c>
      <c r="B119" s="2" t="s">
        <v>458</v>
      </c>
      <c r="C119" s="97">
        <v>118250.14</v>
      </c>
      <c r="D119" s="97">
        <v>113370.18</v>
      </c>
      <c r="E119" s="97">
        <v>4879.96</v>
      </c>
    </row>
    <row r="120" spans="1:5">
      <c r="A120" s="109" t="s">
        <v>453</v>
      </c>
      <c r="B120" s="110" t="s">
        <v>94</v>
      </c>
      <c r="C120" s="111">
        <v>3053995.93</v>
      </c>
      <c r="D120" s="111">
        <v>1528112.54</v>
      </c>
      <c r="E120" s="111">
        <v>1525883.39</v>
      </c>
    </row>
    <row r="121" spans="1:5">
      <c r="A121" s="108" t="s">
        <v>459</v>
      </c>
      <c r="B121" s="105" t="s">
        <v>85</v>
      </c>
      <c r="C121" s="106"/>
      <c r="D121" s="107"/>
      <c r="E121" s="107"/>
    </row>
    <row r="122" spans="1:5" ht="39.6">
      <c r="A122" s="90" t="s">
        <v>460</v>
      </c>
      <c r="B122" s="2" t="s">
        <v>461</v>
      </c>
      <c r="C122" s="97">
        <v>9677.3799999999992</v>
      </c>
      <c r="D122" s="97">
        <v>5201.3100000000004</v>
      </c>
      <c r="E122" s="97">
        <v>4476.07</v>
      </c>
    </row>
    <row r="123" spans="1:5">
      <c r="A123" s="108" t="s">
        <v>462</v>
      </c>
      <c r="B123" s="105" t="s">
        <v>85</v>
      </c>
      <c r="C123" s="106"/>
      <c r="D123" s="107"/>
      <c r="E123" s="107"/>
    </row>
    <row r="124" spans="1:5">
      <c r="A124" s="90" t="s">
        <v>463</v>
      </c>
      <c r="B124" s="2" t="s">
        <v>464</v>
      </c>
      <c r="C124" s="97">
        <v>913287.27</v>
      </c>
      <c r="D124" s="97">
        <v>103979.68</v>
      </c>
      <c r="E124" s="97">
        <v>809307.59</v>
      </c>
    </row>
    <row r="125" spans="1:5" ht="39.6">
      <c r="A125" s="108" t="s">
        <v>465</v>
      </c>
      <c r="B125" s="105" t="s">
        <v>466</v>
      </c>
      <c r="C125" s="106"/>
      <c r="D125" s="107"/>
      <c r="E125" s="107"/>
    </row>
    <row r="126" spans="1:5">
      <c r="A126" s="90" t="s">
        <v>467</v>
      </c>
      <c r="B126" s="2" t="s">
        <v>468</v>
      </c>
      <c r="C126" s="97">
        <v>68969.53</v>
      </c>
      <c r="D126" s="97">
        <v>49693.3</v>
      </c>
      <c r="E126" s="97">
        <v>19276.23</v>
      </c>
    </row>
    <row r="127" spans="1:5">
      <c r="A127" s="90" t="s">
        <v>469</v>
      </c>
      <c r="B127" s="2" t="s">
        <v>470</v>
      </c>
      <c r="C127" s="97">
        <v>13108.87</v>
      </c>
      <c r="D127" s="97">
        <v>1735.63</v>
      </c>
      <c r="E127" s="97">
        <v>11373.24</v>
      </c>
    </row>
    <row r="128" spans="1:5">
      <c r="A128" s="109" t="s">
        <v>465</v>
      </c>
      <c r="B128" s="110" t="s">
        <v>94</v>
      </c>
      <c r="C128" s="111">
        <v>82078.399999999994</v>
      </c>
      <c r="D128" s="111">
        <v>51428.93</v>
      </c>
      <c r="E128" s="111">
        <v>30649.47</v>
      </c>
    </row>
    <row r="129" spans="1:5" ht="13.8">
      <c r="A129" s="92" t="s">
        <v>439</v>
      </c>
      <c r="B129" s="112" t="s">
        <v>81</v>
      </c>
      <c r="C129" s="113">
        <v>34233004</v>
      </c>
      <c r="D129" s="113">
        <v>9647103.4500000011</v>
      </c>
      <c r="E129" s="113">
        <v>24585900.549999997</v>
      </c>
    </row>
    <row r="130" spans="1:5" ht="13.8">
      <c r="A130" s="94" t="s">
        <v>471</v>
      </c>
      <c r="B130" s="95" t="s">
        <v>472</v>
      </c>
      <c r="C130" s="104"/>
      <c r="D130" s="96"/>
      <c r="E130" s="96"/>
    </row>
    <row r="131" spans="1:5">
      <c r="A131" s="108" t="s">
        <v>473</v>
      </c>
      <c r="B131" s="105" t="s">
        <v>472</v>
      </c>
      <c r="C131" s="106"/>
      <c r="D131" s="107"/>
      <c r="E131" s="107"/>
    </row>
    <row r="132" spans="1:5">
      <c r="A132" s="90" t="s">
        <v>474</v>
      </c>
      <c r="B132" s="2" t="s">
        <v>475</v>
      </c>
      <c r="C132" s="97">
        <v>436723738.99000001</v>
      </c>
      <c r="D132" s="97">
        <v>81874560.930000007</v>
      </c>
      <c r="E132" s="97">
        <v>354849178.06</v>
      </c>
    </row>
    <row r="133" spans="1:5">
      <c r="A133" s="90" t="s">
        <v>476</v>
      </c>
      <c r="B133" s="2" t="s">
        <v>477</v>
      </c>
      <c r="C133" s="97">
        <v>15673379.460000001</v>
      </c>
      <c r="D133" s="97">
        <v>6858358.0800000001</v>
      </c>
      <c r="E133" s="97">
        <v>8815021.3800000008</v>
      </c>
    </row>
    <row r="134" spans="1:5" ht="26.4">
      <c r="A134" s="90" t="s">
        <v>478</v>
      </c>
      <c r="B134" s="2" t="s">
        <v>479</v>
      </c>
      <c r="C134" s="97">
        <v>-4.47</v>
      </c>
      <c r="D134" s="97">
        <v>-4.47</v>
      </c>
      <c r="E134" s="97">
        <v>0</v>
      </c>
    </row>
    <row r="135" spans="1:5" ht="26.4">
      <c r="A135" s="90" t="s">
        <v>480</v>
      </c>
      <c r="B135" s="2" t="s">
        <v>481</v>
      </c>
      <c r="C135" s="97">
        <v>-19.04</v>
      </c>
      <c r="D135" s="97">
        <v>0</v>
      </c>
      <c r="E135" s="97">
        <v>-19.04</v>
      </c>
    </row>
    <row r="136" spans="1:5">
      <c r="A136" s="109" t="s">
        <v>473</v>
      </c>
      <c r="B136" s="110" t="s">
        <v>94</v>
      </c>
      <c r="C136" s="111">
        <v>452397094.93999994</v>
      </c>
      <c r="D136" s="111">
        <v>88732914.540000007</v>
      </c>
      <c r="E136" s="111">
        <v>363664180.39999998</v>
      </c>
    </row>
    <row r="137" spans="1:5">
      <c r="A137" s="108" t="s">
        <v>482</v>
      </c>
      <c r="B137" s="105" t="s">
        <v>483</v>
      </c>
      <c r="C137" s="106"/>
      <c r="D137" s="107"/>
      <c r="E137" s="107"/>
    </row>
    <row r="138" spans="1:5">
      <c r="A138" s="90" t="s">
        <v>484</v>
      </c>
      <c r="B138" s="2" t="s">
        <v>485</v>
      </c>
      <c r="C138" s="97">
        <v>1390042.49</v>
      </c>
      <c r="D138" s="97">
        <v>488639.13</v>
      </c>
      <c r="E138" s="97">
        <v>901403.36</v>
      </c>
    </row>
    <row r="139" spans="1:5">
      <c r="A139" s="90" t="s">
        <v>486</v>
      </c>
      <c r="B139" s="2" t="s">
        <v>487</v>
      </c>
      <c r="C139" s="97">
        <v>32842.28</v>
      </c>
      <c r="D139" s="97">
        <v>13636.34</v>
      </c>
      <c r="E139" s="97">
        <v>19205.939999999999</v>
      </c>
    </row>
    <row r="140" spans="1:5">
      <c r="A140" s="109" t="s">
        <v>482</v>
      </c>
      <c r="B140" s="110" t="s">
        <v>94</v>
      </c>
      <c r="C140" s="111">
        <v>1422884.77</v>
      </c>
      <c r="D140" s="111">
        <v>502275.47000000003</v>
      </c>
      <c r="E140" s="111">
        <v>920609.29999999993</v>
      </c>
    </row>
    <row r="141" spans="1:5">
      <c r="A141" s="108" t="s">
        <v>488</v>
      </c>
      <c r="B141" s="105" t="s">
        <v>85</v>
      </c>
      <c r="C141" s="106"/>
      <c r="D141" s="107"/>
      <c r="E141" s="107"/>
    </row>
    <row r="142" spans="1:5">
      <c r="A142" s="90" t="s">
        <v>489</v>
      </c>
      <c r="B142" s="2" t="s">
        <v>490</v>
      </c>
      <c r="C142" s="97">
        <v>2532840.0099999998</v>
      </c>
      <c r="D142" s="97">
        <v>1063024.19</v>
      </c>
      <c r="E142" s="97">
        <v>1469815.82</v>
      </c>
    </row>
    <row r="143" spans="1:5">
      <c r="A143" s="108" t="s">
        <v>491</v>
      </c>
      <c r="B143" s="105" t="s">
        <v>85</v>
      </c>
      <c r="C143" s="106"/>
      <c r="D143" s="107"/>
      <c r="E143" s="107"/>
    </row>
    <row r="144" spans="1:5">
      <c r="A144" s="90" t="s">
        <v>492</v>
      </c>
      <c r="B144" s="2" t="s">
        <v>493</v>
      </c>
      <c r="C144" s="97">
        <v>1144488.02</v>
      </c>
      <c r="D144" s="97">
        <v>347106.64</v>
      </c>
      <c r="E144" s="97">
        <v>797381.38</v>
      </c>
    </row>
    <row r="145" spans="1:5">
      <c r="A145" s="108" t="s">
        <v>494</v>
      </c>
      <c r="B145" s="105" t="s">
        <v>85</v>
      </c>
      <c r="C145" s="106"/>
      <c r="D145" s="107"/>
      <c r="E145" s="107"/>
    </row>
    <row r="146" spans="1:5" ht="26.4">
      <c r="A146" s="90" t="s">
        <v>495</v>
      </c>
      <c r="B146" s="2" t="s">
        <v>496</v>
      </c>
      <c r="C146" s="97">
        <v>24961655.16</v>
      </c>
      <c r="D146" s="97">
        <v>1451778.38</v>
      </c>
      <c r="E146" s="97">
        <v>23509876.780000001</v>
      </c>
    </row>
    <row r="147" spans="1:5">
      <c r="A147" s="108" t="s">
        <v>497</v>
      </c>
      <c r="B147" s="105" t="s">
        <v>85</v>
      </c>
      <c r="C147" s="106"/>
      <c r="D147" s="107"/>
      <c r="E147" s="107"/>
    </row>
    <row r="148" spans="1:5" ht="26.4">
      <c r="A148" s="90" t="s">
        <v>498</v>
      </c>
      <c r="B148" s="2" t="s">
        <v>499</v>
      </c>
      <c r="C148" s="97">
        <v>1426.03</v>
      </c>
      <c r="D148" s="97">
        <v>852.76</v>
      </c>
      <c r="E148" s="97">
        <v>573.27</v>
      </c>
    </row>
    <row r="149" spans="1:5">
      <c r="A149" s="108" t="s">
        <v>500</v>
      </c>
      <c r="B149" s="105" t="s">
        <v>85</v>
      </c>
      <c r="C149" s="106"/>
      <c r="D149" s="107"/>
      <c r="E149" s="107"/>
    </row>
    <row r="150" spans="1:5">
      <c r="A150" s="90" t="s">
        <v>501</v>
      </c>
      <c r="B150" s="2" t="s">
        <v>502</v>
      </c>
      <c r="C150" s="97">
        <v>1463203.24</v>
      </c>
      <c r="D150" s="97">
        <v>212694.35</v>
      </c>
      <c r="E150" s="97">
        <v>1250508.8899999999</v>
      </c>
    </row>
    <row r="151" spans="1:5">
      <c r="A151" s="108" t="s">
        <v>503</v>
      </c>
      <c r="B151" s="105" t="s">
        <v>85</v>
      </c>
      <c r="C151" s="106"/>
      <c r="D151" s="107"/>
      <c r="E151" s="107"/>
    </row>
    <row r="152" spans="1:5" ht="26.4">
      <c r="A152" s="90" t="s">
        <v>504</v>
      </c>
      <c r="B152" s="2" t="s">
        <v>505</v>
      </c>
      <c r="C152" s="97">
        <v>0</v>
      </c>
      <c r="D152" s="97">
        <v>0</v>
      </c>
      <c r="E152" s="97">
        <v>0</v>
      </c>
    </row>
    <row r="153" spans="1:5">
      <c r="A153" s="108" t="s">
        <v>506</v>
      </c>
      <c r="B153" s="105" t="s">
        <v>85</v>
      </c>
      <c r="C153" s="106"/>
      <c r="D153" s="107"/>
      <c r="E153" s="107"/>
    </row>
    <row r="154" spans="1:5">
      <c r="A154" s="90" t="s">
        <v>507</v>
      </c>
      <c r="B154" s="2" t="s">
        <v>508</v>
      </c>
      <c r="C154" s="97">
        <v>181.06</v>
      </c>
      <c r="D154" s="97">
        <v>44.96</v>
      </c>
      <c r="E154" s="97">
        <v>136.1</v>
      </c>
    </row>
    <row r="155" spans="1:5" ht="13.8">
      <c r="A155" s="92" t="s">
        <v>471</v>
      </c>
      <c r="B155" s="112" t="s">
        <v>81</v>
      </c>
      <c r="C155" s="113">
        <v>483923773.2299999</v>
      </c>
      <c r="D155" s="113">
        <v>92310691.289999992</v>
      </c>
      <c r="E155" s="113">
        <v>391613081.93999994</v>
      </c>
    </row>
    <row r="156" spans="1:5" ht="13.8">
      <c r="A156" s="94" t="s">
        <v>509</v>
      </c>
      <c r="B156" s="95" t="s">
        <v>510</v>
      </c>
      <c r="C156" s="104"/>
      <c r="D156" s="96"/>
      <c r="E156" s="96"/>
    </row>
    <row r="157" spans="1:5">
      <c r="A157" s="108" t="s">
        <v>511</v>
      </c>
      <c r="B157" s="105" t="s">
        <v>85</v>
      </c>
      <c r="C157" s="106"/>
      <c r="D157" s="107"/>
      <c r="E157" s="107"/>
    </row>
    <row r="158" spans="1:5">
      <c r="A158" s="90" t="s">
        <v>512</v>
      </c>
      <c r="B158" s="2" t="s">
        <v>513</v>
      </c>
      <c r="C158" s="97">
        <v>1082321.94</v>
      </c>
      <c r="D158" s="97">
        <v>1082321.94</v>
      </c>
      <c r="E158" s="97">
        <v>0</v>
      </c>
    </row>
    <row r="159" spans="1:5">
      <c r="A159" s="108" t="s">
        <v>514</v>
      </c>
      <c r="B159" s="105" t="s">
        <v>85</v>
      </c>
      <c r="C159" s="106"/>
      <c r="D159" s="107"/>
      <c r="E159" s="107"/>
    </row>
    <row r="160" spans="1:5">
      <c r="A160" s="90" t="s">
        <v>515</v>
      </c>
      <c r="B160" s="2" t="s">
        <v>516</v>
      </c>
      <c r="C160" s="97">
        <v>15438.16</v>
      </c>
      <c r="D160" s="97">
        <v>15438.16</v>
      </c>
      <c r="E160" s="97">
        <v>0</v>
      </c>
    </row>
    <row r="161" spans="1:5">
      <c r="A161" s="108" t="s">
        <v>517</v>
      </c>
      <c r="B161" s="105" t="s">
        <v>85</v>
      </c>
      <c r="C161" s="106"/>
      <c r="D161" s="107"/>
      <c r="E161" s="107"/>
    </row>
    <row r="162" spans="1:5" ht="26.4">
      <c r="A162" s="90" t="s">
        <v>518</v>
      </c>
      <c r="B162" s="2" t="s">
        <v>519</v>
      </c>
      <c r="C162" s="97">
        <v>3628.34</v>
      </c>
      <c r="D162" s="97">
        <v>3628.34</v>
      </c>
      <c r="E162" s="97">
        <v>0</v>
      </c>
    </row>
    <row r="163" spans="1:5">
      <c r="A163" s="108" t="s">
        <v>520</v>
      </c>
      <c r="B163" s="105" t="s">
        <v>85</v>
      </c>
      <c r="C163" s="106"/>
      <c r="D163" s="107"/>
      <c r="E163" s="107"/>
    </row>
    <row r="164" spans="1:5">
      <c r="A164" s="90" t="s">
        <v>521</v>
      </c>
      <c r="B164" s="2" t="s">
        <v>522</v>
      </c>
      <c r="C164" s="97">
        <v>231857.88</v>
      </c>
      <c r="D164" s="97">
        <v>231857.88</v>
      </c>
      <c r="E164" s="97">
        <v>0</v>
      </c>
    </row>
    <row r="165" spans="1:5" ht="13.8">
      <c r="A165" s="92" t="s">
        <v>509</v>
      </c>
      <c r="B165" s="112" t="s">
        <v>81</v>
      </c>
      <c r="C165" s="113">
        <v>1333246.3199999998</v>
      </c>
      <c r="D165" s="113">
        <v>1333246.3199999998</v>
      </c>
      <c r="E165" s="113">
        <v>0</v>
      </c>
    </row>
    <row r="166" spans="1:5" ht="27.6">
      <c r="A166" s="94" t="s">
        <v>523</v>
      </c>
      <c r="B166" s="95" t="s">
        <v>524</v>
      </c>
      <c r="C166" s="104"/>
      <c r="D166" s="96"/>
      <c r="E166" s="96"/>
    </row>
    <row r="167" spans="1:5">
      <c r="A167" s="108" t="s">
        <v>525</v>
      </c>
      <c r="B167" s="105" t="s">
        <v>85</v>
      </c>
      <c r="C167" s="106"/>
      <c r="D167" s="107"/>
      <c r="E167" s="107"/>
    </row>
    <row r="168" spans="1:5">
      <c r="A168" s="90" t="s">
        <v>526</v>
      </c>
      <c r="B168" s="2" t="s">
        <v>527</v>
      </c>
      <c r="C168" s="97">
        <v>634747.66</v>
      </c>
      <c r="D168" s="97">
        <v>252270.22</v>
      </c>
      <c r="E168" s="97">
        <v>382477.44</v>
      </c>
    </row>
    <row r="169" spans="1:5">
      <c r="A169" s="108" t="s">
        <v>528</v>
      </c>
      <c r="B169" s="105" t="s">
        <v>85</v>
      </c>
      <c r="C169" s="106"/>
      <c r="D169" s="107"/>
      <c r="E169" s="107"/>
    </row>
    <row r="170" spans="1:5" ht="26.4">
      <c r="A170" s="90" t="s">
        <v>529</v>
      </c>
      <c r="B170" s="2" t="s">
        <v>530</v>
      </c>
      <c r="C170" s="97">
        <v>214498.99</v>
      </c>
      <c r="D170" s="97">
        <v>134279.29</v>
      </c>
      <c r="E170" s="97">
        <v>80219.7</v>
      </c>
    </row>
    <row r="171" spans="1:5">
      <c r="A171" s="108" t="s">
        <v>531</v>
      </c>
      <c r="B171" s="105" t="s">
        <v>85</v>
      </c>
      <c r="C171" s="106"/>
      <c r="D171" s="107"/>
      <c r="E171" s="107"/>
    </row>
    <row r="172" spans="1:5">
      <c r="A172" s="90" t="s">
        <v>532</v>
      </c>
      <c r="B172" s="2" t="s">
        <v>533</v>
      </c>
      <c r="C172" s="97">
        <v>0</v>
      </c>
      <c r="D172" s="97">
        <v>0</v>
      </c>
      <c r="E172" s="97">
        <v>0</v>
      </c>
    </row>
    <row r="173" spans="1:5">
      <c r="A173" s="108" t="s">
        <v>534</v>
      </c>
      <c r="B173" s="105" t="s">
        <v>85</v>
      </c>
      <c r="C173" s="106"/>
      <c r="D173" s="107"/>
      <c r="E173" s="107"/>
    </row>
    <row r="174" spans="1:5">
      <c r="A174" s="90" t="s">
        <v>535</v>
      </c>
      <c r="B174" s="2" t="s">
        <v>536</v>
      </c>
      <c r="C174" s="97">
        <v>0</v>
      </c>
      <c r="D174" s="97">
        <v>0</v>
      </c>
      <c r="E174" s="97">
        <v>0</v>
      </c>
    </row>
    <row r="175" spans="1:5">
      <c r="A175" s="108" t="s">
        <v>537</v>
      </c>
      <c r="B175" s="105" t="s">
        <v>85</v>
      </c>
      <c r="C175" s="106"/>
      <c r="D175" s="107"/>
      <c r="E175" s="107"/>
    </row>
    <row r="176" spans="1:5">
      <c r="A176" s="90" t="s">
        <v>538</v>
      </c>
      <c r="B176" s="2" t="s">
        <v>539</v>
      </c>
      <c r="C176" s="97">
        <v>2889.51</v>
      </c>
      <c r="D176" s="97">
        <v>1366.4</v>
      </c>
      <c r="E176" s="97">
        <v>1523.11</v>
      </c>
    </row>
    <row r="177" spans="1:5">
      <c r="A177" s="108" t="s">
        <v>540</v>
      </c>
      <c r="B177" s="105" t="s">
        <v>85</v>
      </c>
      <c r="C177" s="106"/>
      <c r="D177" s="107"/>
      <c r="E177" s="107"/>
    </row>
    <row r="178" spans="1:5">
      <c r="A178" s="90" t="s">
        <v>541</v>
      </c>
      <c r="B178" s="2" t="s">
        <v>542</v>
      </c>
      <c r="C178" s="97">
        <v>245</v>
      </c>
      <c r="D178" s="97">
        <v>245</v>
      </c>
      <c r="E178" s="97">
        <v>0</v>
      </c>
    </row>
    <row r="179" spans="1:5">
      <c r="A179" s="108" t="s">
        <v>543</v>
      </c>
      <c r="B179" s="105" t="s">
        <v>85</v>
      </c>
      <c r="C179" s="106"/>
      <c r="D179" s="107"/>
      <c r="E179" s="107"/>
    </row>
    <row r="180" spans="1:5">
      <c r="A180" s="90" t="s">
        <v>544</v>
      </c>
      <c r="B180" s="2" t="s">
        <v>545</v>
      </c>
      <c r="C180" s="97">
        <v>0</v>
      </c>
      <c r="D180" s="97">
        <v>0</v>
      </c>
      <c r="E180" s="97">
        <v>0</v>
      </c>
    </row>
    <row r="181" spans="1:5">
      <c r="A181" s="108" t="s">
        <v>546</v>
      </c>
      <c r="B181" s="105" t="s">
        <v>85</v>
      </c>
      <c r="C181" s="106"/>
      <c r="D181" s="107"/>
      <c r="E181" s="107"/>
    </row>
    <row r="182" spans="1:5">
      <c r="A182" s="90" t="s">
        <v>547</v>
      </c>
      <c r="B182" s="2" t="s">
        <v>548</v>
      </c>
      <c r="C182" s="97">
        <v>13850.41</v>
      </c>
      <c r="D182" s="97">
        <v>7017.2</v>
      </c>
      <c r="E182" s="97">
        <v>6833.21</v>
      </c>
    </row>
    <row r="183" spans="1:5">
      <c r="A183" s="108" t="s">
        <v>549</v>
      </c>
      <c r="B183" s="105" t="s">
        <v>85</v>
      </c>
      <c r="C183" s="106"/>
      <c r="D183" s="107"/>
      <c r="E183" s="107"/>
    </row>
    <row r="184" spans="1:5">
      <c r="A184" s="90" t="s">
        <v>550</v>
      </c>
      <c r="B184" s="2" t="s">
        <v>551</v>
      </c>
      <c r="C184" s="97">
        <v>2079</v>
      </c>
      <c r="D184" s="97">
        <v>1512</v>
      </c>
      <c r="E184" s="97">
        <v>567</v>
      </c>
    </row>
    <row r="185" spans="1:5">
      <c r="A185" s="108" t="s">
        <v>552</v>
      </c>
      <c r="B185" s="105" t="s">
        <v>85</v>
      </c>
      <c r="C185" s="106"/>
      <c r="D185" s="107"/>
      <c r="E185" s="107"/>
    </row>
    <row r="186" spans="1:5" ht="26.4">
      <c r="A186" s="90" t="s">
        <v>553</v>
      </c>
      <c r="B186" s="2" t="s">
        <v>554</v>
      </c>
      <c r="C186" s="97">
        <v>0</v>
      </c>
      <c r="D186" s="97">
        <v>0</v>
      </c>
      <c r="E186" s="97">
        <v>0</v>
      </c>
    </row>
    <row r="187" spans="1:5" ht="13.8">
      <c r="A187" s="92" t="s">
        <v>523</v>
      </c>
      <c r="B187" s="112" t="s">
        <v>81</v>
      </c>
      <c r="C187" s="113">
        <v>868310.57000000007</v>
      </c>
      <c r="D187" s="113">
        <v>396690.11000000004</v>
      </c>
      <c r="E187" s="113">
        <v>471620.46</v>
      </c>
    </row>
    <row r="188" spans="1:5" ht="13.8">
      <c r="A188" s="94" t="s">
        <v>555</v>
      </c>
      <c r="B188" s="95" t="s">
        <v>556</v>
      </c>
      <c r="C188" s="104"/>
      <c r="D188" s="96"/>
      <c r="E188" s="96"/>
    </row>
    <row r="189" spans="1:5">
      <c r="A189" s="108" t="s">
        <v>557</v>
      </c>
      <c r="B189" s="105" t="s">
        <v>85</v>
      </c>
      <c r="C189" s="106"/>
      <c r="D189" s="107"/>
      <c r="E189" s="107"/>
    </row>
    <row r="190" spans="1:5">
      <c r="A190" s="90" t="s">
        <v>558</v>
      </c>
      <c r="B190" s="2" t="s">
        <v>559</v>
      </c>
      <c r="C190" s="97">
        <v>2065250.92</v>
      </c>
      <c r="D190" s="97">
        <v>592637.25</v>
      </c>
      <c r="E190" s="97">
        <v>1472613.67</v>
      </c>
    </row>
    <row r="191" spans="1:5">
      <c r="A191" s="108" t="s">
        <v>560</v>
      </c>
      <c r="B191" s="105" t="s">
        <v>85</v>
      </c>
      <c r="C191" s="106"/>
      <c r="D191" s="107"/>
      <c r="E191" s="107"/>
    </row>
    <row r="192" spans="1:5">
      <c r="A192" s="90" t="s">
        <v>561</v>
      </c>
      <c r="B192" s="2" t="s">
        <v>562</v>
      </c>
      <c r="C192" s="97">
        <v>5015475.3099999996</v>
      </c>
      <c r="D192" s="97">
        <v>353808.94</v>
      </c>
      <c r="E192" s="97">
        <v>4661666.37</v>
      </c>
    </row>
    <row r="193" spans="1:5">
      <c r="A193" s="108" t="s">
        <v>563</v>
      </c>
      <c r="B193" s="105" t="s">
        <v>85</v>
      </c>
      <c r="C193" s="106"/>
      <c r="D193" s="107"/>
      <c r="E193" s="107"/>
    </row>
    <row r="194" spans="1:5">
      <c r="A194" s="90" t="s">
        <v>564</v>
      </c>
      <c r="B194" s="2" t="s">
        <v>565</v>
      </c>
      <c r="C194" s="97">
        <v>12694621.07</v>
      </c>
      <c r="D194" s="97">
        <v>1737635.65</v>
      </c>
      <c r="E194" s="97">
        <v>10956985.42</v>
      </c>
    </row>
    <row r="195" spans="1:5">
      <c r="A195" s="108" t="s">
        <v>566</v>
      </c>
      <c r="B195" s="105" t="s">
        <v>85</v>
      </c>
      <c r="C195" s="106"/>
      <c r="D195" s="107"/>
      <c r="E195" s="107"/>
    </row>
    <row r="196" spans="1:5">
      <c r="A196" s="90" t="s">
        <v>567</v>
      </c>
      <c r="B196" s="2" t="s">
        <v>568</v>
      </c>
      <c r="C196" s="97">
        <v>6914684.5199999996</v>
      </c>
      <c r="D196" s="97">
        <v>1126756.67</v>
      </c>
      <c r="E196" s="97">
        <v>5787927.8499999996</v>
      </c>
    </row>
    <row r="197" spans="1:5">
      <c r="A197" s="108" t="s">
        <v>569</v>
      </c>
      <c r="B197" s="105" t="s">
        <v>85</v>
      </c>
      <c r="C197" s="106"/>
      <c r="D197" s="107"/>
      <c r="E197" s="107"/>
    </row>
    <row r="198" spans="1:5">
      <c r="A198" s="90" t="s">
        <v>570</v>
      </c>
      <c r="B198" s="2" t="s">
        <v>571</v>
      </c>
      <c r="C198" s="97">
        <v>8789644.9700000007</v>
      </c>
      <c r="D198" s="97">
        <v>1180521.52</v>
      </c>
      <c r="E198" s="97">
        <v>7609123.4500000002</v>
      </c>
    </row>
    <row r="199" spans="1:5">
      <c r="A199" s="108" t="s">
        <v>572</v>
      </c>
      <c r="B199" s="105" t="s">
        <v>85</v>
      </c>
      <c r="C199" s="106"/>
      <c r="D199" s="107"/>
      <c r="E199" s="107"/>
    </row>
    <row r="200" spans="1:5">
      <c r="A200" s="90" t="s">
        <v>573</v>
      </c>
      <c r="B200" s="2" t="s">
        <v>574</v>
      </c>
      <c r="C200" s="97">
        <v>558568.39</v>
      </c>
      <c r="D200" s="97">
        <v>203087.45</v>
      </c>
      <c r="E200" s="97">
        <v>355480.94</v>
      </c>
    </row>
    <row r="201" spans="1:5" ht="13.8">
      <c r="A201" s="101" t="s">
        <v>555</v>
      </c>
      <c r="B201" s="102" t="s">
        <v>81</v>
      </c>
      <c r="C201" s="103">
        <v>36038245.18</v>
      </c>
      <c r="D201" s="103">
        <v>5194447.4799999995</v>
      </c>
      <c r="E201" s="103">
        <v>30843797.700000003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KV451 zum 30.06.2018</oddHeader>
    <oddFooter>&amp;LSatzart 15&amp;CBetr.-Nr. 47056789&amp;R&amp;10Seite &amp;P von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0"/>
  <dimension ref="A1:E233"/>
  <sheetViews>
    <sheetView zoomScaleNormal="100" workbookViewId="0">
      <selection activeCell="A233" sqref="A233:E233"/>
    </sheetView>
  </sheetViews>
  <sheetFormatPr baseColWidth="10" defaultColWidth="11.33203125" defaultRowHeight="13.2"/>
  <cols>
    <col min="1" max="1" width="10.109375" style="11" customWidth="1"/>
    <col min="2" max="2" width="60.6640625" style="2" customWidth="1"/>
    <col min="3" max="3" width="20.6640625" style="90" customWidth="1"/>
    <col min="4" max="5" width="20.6640625" style="3" customWidth="1"/>
    <col min="6" max="16384" width="11.33203125" style="4"/>
  </cols>
  <sheetData>
    <row r="1" spans="1:5" ht="39" customHeight="1">
      <c r="A1" s="159" t="s">
        <v>3</v>
      </c>
      <c r="B1" s="160"/>
      <c r="C1" s="160"/>
      <c r="D1" s="160"/>
      <c r="E1" s="160"/>
    </row>
    <row r="2" spans="1:5" ht="26.4">
      <c r="A2" s="163" t="s">
        <v>11</v>
      </c>
      <c r="B2" s="163" t="s">
        <v>1</v>
      </c>
      <c r="C2" s="89" t="s">
        <v>5</v>
      </c>
      <c r="D2" s="16" t="s">
        <v>8</v>
      </c>
      <c r="E2" s="16" t="s">
        <v>52</v>
      </c>
    </row>
    <row r="3" spans="1:5">
      <c r="A3" s="164"/>
      <c r="B3" s="164"/>
      <c r="C3" s="88"/>
      <c r="D3" s="161" t="s">
        <v>0</v>
      </c>
      <c r="E3" s="162"/>
    </row>
    <row r="4" spans="1:5">
      <c r="A4" s="10" t="s">
        <v>11</v>
      </c>
      <c r="B4" s="13"/>
      <c r="C4" s="91" t="s">
        <v>2</v>
      </c>
      <c r="D4" s="87" t="s">
        <v>2</v>
      </c>
      <c r="E4" s="87" t="s">
        <v>2</v>
      </c>
    </row>
    <row r="5" spans="1:5" ht="41.4">
      <c r="A5" s="94" t="s">
        <v>575</v>
      </c>
      <c r="B5" s="95" t="s">
        <v>576</v>
      </c>
      <c r="C5" s="104"/>
      <c r="D5" s="96"/>
      <c r="E5" s="96"/>
    </row>
    <row r="6" spans="1:5">
      <c r="A6" s="108" t="s">
        <v>577</v>
      </c>
      <c r="B6" s="105" t="s">
        <v>85</v>
      </c>
      <c r="C6" s="106"/>
      <c r="D6" s="107"/>
      <c r="E6" s="107"/>
    </row>
    <row r="7" spans="1:5" ht="26.4">
      <c r="A7" s="90" t="s">
        <v>578</v>
      </c>
      <c r="B7" s="2" t="s">
        <v>579</v>
      </c>
      <c r="C7" s="97">
        <v>138553.29</v>
      </c>
      <c r="D7" s="97">
        <v>25590.3</v>
      </c>
      <c r="E7" s="97">
        <v>112962.99</v>
      </c>
    </row>
    <row r="8" spans="1:5">
      <c r="A8" s="108" t="s">
        <v>580</v>
      </c>
      <c r="B8" s="105" t="s">
        <v>85</v>
      </c>
      <c r="C8" s="106"/>
      <c r="D8" s="107"/>
      <c r="E8" s="107"/>
    </row>
    <row r="9" spans="1:5" ht="26.4">
      <c r="A9" s="90" t="s">
        <v>581</v>
      </c>
      <c r="B9" s="2" t="s">
        <v>582</v>
      </c>
      <c r="C9" s="97">
        <v>90012.31</v>
      </c>
      <c r="D9" s="97">
        <v>21030.31</v>
      </c>
      <c r="E9" s="97">
        <v>68982</v>
      </c>
    </row>
    <row r="10" spans="1:5">
      <c r="A10" s="108" t="s">
        <v>583</v>
      </c>
      <c r="B10" s="105" t="s">
        <v>85</v>
      </c>
      <c r="C10" s="106"/>
      <c r="D10" s="107"/>
      <c r="E10" s="107"/>
    </row>
    <row r="11" spans="1:5">
      <c r="A11" s="90" t="s">
        <v>584</v>
      </c>
      <c r="B11" s="2" t="s">
        <v>585</v>
      </c>
      <c r="C11" s="97">
        <v>63370.49</v>
      </c>
      <c r="D11" s="97">
        <v>35408.04</v>
      </c>
      <c r="E11" s="97">
        <v>27962.45</v>
      </c>
    </row>
    <row r="12" spans="1:5">
      <c r="A12" s="108" t="s">
        <v>586</v>
      </c>
      <c r="B12" s="105" t="s">
        <v>85</v>
      </c>
      <c r="C12" s="106"/>
      <c r="D12" s="107"/>
      <c r="E12" s="107"/>
    </row>
    <row r="13" spans="1:5">
      <c r="A13" s="90" t="s">
        <v>587</v>
      </c>
      <c r="B13" s="2" t="s">
        <v>588</v>
      </c>
      <c r="C13" s="97">
        <v>1321.55</v>
      </c>
      <c r="D13" s="97">
        <v>1311.55</v>
      </c>
      <c r="E13" s="97">
        <v>10</v>
      </c>
    </row>
    <row r="14" spans="1:5">
      <c r="A14" s="108" t="s">
        <v>589</v>
      </c>
      <c r="B14" s="105" t="s">
        <v>85</v>
      </c>
      <c r="C14" s="106"/>
      <c r="D14" s="107"/>
      <c r="E14" s="107"/>
    </row>
    <row r="15" spans="1:5" ht="26.4">
      <c r="A15" s="90" t="s">
        <v>590</v>
      </c>
      <c r="B15" s="2" t="s">
        <v>591</v>
      </c>
      <c r="C15" s="97">
        <v>257.83999999999997</v>
      </c>
      <c r="D15" s="97">
        <v>289.39999999999998</v>
      </c>
      <c r="E15" s="97">
        <v>-31.56</v>
      </c>
    </row>
    <row r="16" spans="1:5">
      <c r="A16" s="108" t="s">
        <v>592</v>
      </c>
      <c r="B16" s="105" t="s">
        <v>85</v>
      </c>
      <c r="C16" s="106"/>
      <c r="D16" s="107"/>
      <c r="E16" s="107"/>
    </row>
    <row r="17" spans="1:5">
      <c r="A17" s="90" t="s">
        <v>593</v>
      </c>
      <c r="B17" s="2" t="s">
        <v>594</v>
      </c>
      <c r="C17" s="97">
        <v>2996967.42</v>
      </c>
      <c r="D17" s="97">
        <v>475235.76</v>
      </c>
      <c r="E17" s="97">
        <v>2521731.66</v>
      </c>
    </row>
    <row r="18" spans="1:5">
      <c r="A18" s="108" t="s">
        <v>595</v>
      </c>
      <c r="B18" s="105" t="s">
        <v>85</v>
      </c>
      <c r="C18" s="106"/>
      <c r="D18" s="107"/>
      <c r="E18" s="107"/>
    </row>
    <row r="19" spans="1:5">
      <c r="A19" s="90" t="s">
        <v>596</v>
      </c>
      <c r="B19" s="2" t="s">
        <v>597</v>
      </c>
      <c r="C19" s="97">
        <v>560404.9</v>
      </c>
      <c r="D19" s="97">
        <v>555417.69999999995</v>
      </c>
      <c r="E19" s="97">
        <v>4987.2</v>
      </c>
    </row>
    <row r="20" spans="1:5">
      <c r="A20" s="108" t="s">
        <v>598</v>
      </c>
      <c r="B20" s="105" t="s">
        <v>85</v>
      </c>
      <c r="C20" s="106"/>
      <c r="D20" s="107"/>
      <c r="E20" s="107"/>
    </row>
    <row r="21" spans="1:5">
      <c r="A21" s="90" t="s">
        <v>599</v>
      </c>
      <c r="B21" s="2" t="s">
        <v>600</v>
      </c>
      <c r="C21" s="97">
        <v>7616.1</v>
      </c>
      <c r="D21" s="97">
        <v>7616.1</v>
      </c>
      <c r="E21" s="97">
        <v>0</v>
      </c>
    </row>
    <row r="22" spans="1:5">
      <c r="A22" s="108" t="s">
        <v>601</v>
      </c>
      <c r="B22" s="105" t="s">
        <v>85</v>
      </c>
      <c r="C22" s="106"/>
      <c r="D22" s="107"/>
      <c r="E22" s="107"/>
    </row>
    <row r="23" spans="1:5">
      <c r="A23" s="90" t="s">
        <v>602</v>
      </c>
      <c r="B23" s="2" t="s">
        <v>603</v>
      </c>
      <c r="C23" s="97">
        <v>116768.46</v>
      </c>
      <c r="D23" s="97">
        <v>116768.46</v>
      </c>
      <c r="E23" s="97">
        <v>0</v>
      </c>
    </row>
    <row r="24" spans="1:5" ht="13.8">
      <c r="A24" s="92" t="s">
        <v>575</v>
      </c>
      <c r="B24" s="112" t="s">
        <v>81</v>
      </c>
      <c r="C24" s="113">
        <v>3975272.36</v>
      </c>
      <c r="D24" s="113">
        <v>1238667.6200000001</v>
      </c>
      <c r="E24" s="113">
        <v>2736604.74</v>
      </c>
    </row>
    <row r="25" spans="1:5" ht="13.8">
      <c r="A25" s="94" t="s">
        <v>604</v>
      </c>
      <c r="B25" s="95" t="s">
        <v>605</v>
      </c>
      <c r="C25" s="104"/>
      <c r="D25" s="96"/>
      <c r="E25" s="96"/>
    </row>
    <row r="26" spans="1:5">
      <c r="A26" s="90" t="s">
        <v>606</v>
      </c>
      <c r="B26" s="2" t="s">
        <v>607</v>
      </c>
      <c r="C26" s="97">
        <v>0</v>
      </c>
      <c r="D26" s="97">
        <v>0</v>
      </c>
      <c r="E26" s="97">
        <v>0</v>
      </c>
    </row>
    <row r="27" spans="1:5">
      <c r="A27" s="108" t="s">
        <v>608</v>
      </c>
      <c r="B27" s="105" t="s">
        <v>85</v>
      </c>
      <c r="C27" s="106"/>
      <c r="D27" s="107"/>
      <c r="E27" s="107"/>
    </row>
    <row r="28" spans="1:5" ht="26.4">
      <c r="A28" s="90" t="s">
        <v>609</v>
      </c>
      <c r="B28" s="2" t="s">
        <v>610</v>
      </c>
      <c r="C28" s="97">
        <v>615552.89</v>
      </c>
      <c r="D28" s="97">
        <v>336898.45</v>
      </c>
      <c r="E28" s="97">
        <v>278654.44</v>
      </c>
    </row>
    <row r="29" spans="1:5">
      <c r="A29" s="108" t="s">
        <v>611</v>
      </c>
      <c r="B29" s="105" t="s">
        <v>85</v>
      </c>
      <c r="C29" s="106"/>
      <c r="D29" s="107"/>
      <c r="E29" s="107"/>
    </row>
    <row r="30" spans="1:5">
      <c r="A30" s="90" t="s">
        <v>612</v>
      </c>
      <c r="B30" s="2" t="s">
        <v>613</v>
      </c>
      <c r="C30" s="97">
        <v>0</v>
      </c>
      <c r="D30" s="97">
        <v>0</v>
      </c>
      <c r="E30" s="97">
        <v>0</v>
      </c>
    </row>
    <row r="31" spans="1:5">
      <c r="A31" s="108" t="s">
        <v>614</v>
      </c>
      <c r="B31" s="105" t="s">
        <v>85</v>
      </c>
      <c r="C31" s="106"/>
      <c r="D31" s="107"/>
      <c r="E31" s="107"/>
    </row>
    <row r="32" spans="1:5" ht="26.4">
      <c r="A32" s="90" t="s">
        <v>615</v>
      </c>
      <c r="B32" s="2" t="s">
        <v>616</v>
      </c>
      <c r="C32" s="97">
        <v>692814.93</v>
      </c>
      <c r="D32" s="97">
        <v>348385.85</v>
      </c>
      <c r="E32" s="97">
        <v>344429.08</v>
      </c>
    </row>
    <row r="33" spans="1:5">
      <c r="A33" s="108" t="s">
        <v>617</v>
      </c>
      <c r="B33" s="105" t="s">
        <v>85</v>
      </c>
      <c r="C33" s="106"/>
      <c r="D33" s="107"/>
      <c r="E33" s="107"/>
    </row>
    <row r="34" spans="1:5" ht="26.4">
      <c r="A34" s="90" t="s">
        <v>618</v>
      </c>
      <c r="B34" s="2" t="s">
        <v>619</v>
      </c>
      <c r="C34" s="97">
        <v>-638.22</v>
      </c>
      <c r="D34" s="97">
        <v>-638.22</v>
      </c>
      <c r="E34" s="97">
        <v>0</v>
      </c>
    </row>
    <row r="35" spans="1:5">
      <c r="A35" s="108" t="s">
        <v>620</v>
      </c>
      <c r="B35" s="105" t="s">
        <v>85</v>
      </c>
      <c r="C35" s="106"/>
      <c r="D35" s="107"/>
      <c r="E35" s="107"/>
    </row>
    <row r="36" spans="1:5" ht="39.6">
      <c r="A36" s="90" t="s">
        <v>621</v>
      </c>
      <c r="B36" s="2" t="s">
        <v>622</v>
      </c>
      <c r="C36" s="97">
        <v>131424.49</v>
      </c>
      <c r="D36" s="97">
        <v>131424.49</v>
      </c>
      <c r="E36" s="97">
        <v>0</v>
      </c>
    </row>
    <row r="37" spans="1:5" ht="26.4">
      <c r="A37" s="108" t="s">
        <v>623</v>
      </c>
      <c r="B37" s="105" t="s">
        <v>624</v>
      </c>
      <c r="C37" s="106"/>
      <c r="D37" s="107"/>
      <c r="E37" s="107"/>
    </row>
    <row r="38" spans="1:5">
      <c r="A38" s="90" t="s">
        <v>625</v>
      </c>
      <c r="B38" s="2" t="s">
        <v>626</v>
      </c>
      <c r="C38" s="97">
        <v>0</v>
      </c>
      <c r="D38" s="97">
        <v>0</v>
      </c>
      <c r="E38" s="97">
        <v>0</v>
      </c>
    </row>
    <row r="39" spans="1:5">
      <c r="A39" s="90" t="s">
        <v>627</v>
      </c>
      <c r="B39" s="2" t="s">
        <v>628</v>
      </c>
      <c r="C39" s="97">
        <v>179267.19</v>
      </c>
      <c r="D39" s="97">
        <v>179267.19</v>
      </c>
      <c r="E39" s="97">
        <v>0</v>
      </c>
    </row>
    <row r="40" spans="1:5" ht="26.4">
      <c r="A40" s="90" t="s">
        <v>629</v>
      </c>
      <c r="B40" s="2" t="s">
        <v>630</v>
      </c>
      <c r="C40" s="97">
        <v>0</v>
      </c>
      <c r="D40" s="97">
        <v>0</v>
      </c>
      <c r="E40" s="97">
        <v>0</v>
      </c>
    </row>
    <row r="41" spans="1:5">
      <c r="A41" s="109" t="s">
        <v>623</v>
      </c>
      <c r="B41" s="110" t="s">
        <v>94</v>
      </c>
      <c r="C41" s="111">
        <v>179267.19</v>
      </c>
      <c r="D41" s="111">
        <v>179267.19</v>
      </c>
      <c r="E41" s="111">
        <v>0</v>
      </c>
    </row>
    <row r="42" spans="1:5">
      <c r="A42" s="108" t="s">
        <v>631</v>
      </c>
      <c r="B42" s="105" t="s">
        <v>85</v>
      </c>
      <c r="C42" s="106"/>
      <c r="D42" s="107"/>
      <c r="E42" s="107"/>
    </row>
    <row r="43" spans="1:5" ht="26.4">
      <c r="A43" s="90" t="s">
        <v>632</v>
      </c>
      <c r="B43" s="2" t="s">
        <v>633</v>
      </c>
      <c r="C43" s="97">
        <v>728932.77</v>
      </c>
      <c r="D43" s="97">
        <v>142768.9</v>
      </c>
      <c r="E43" s="97">
        <v>586163.87</v>
      </c>
    </row>
    <row r="44" spans="1:5">
      <c r="A44" s="108" t="s">
        <v>634</v>
      </c>
      <c r="B44" s="105" t="s">
        <v>635</v>
      </c>
      <c r="C44" s="106"/>
      <c r="D44" s="107"/>
      <c r="E44" s="107"/>
    </row>
    <row r="45" spans="1:5">
      <c r="A45" s="90" t="s">
        <v>636</v>
      </c>
      <c r="B45" s="2" t="s">
        <v>637</v>
      </c>
      <c r="C45" s="97">
        <v>194157.64</v>
      </c>
      <c r="D45" s="97">
        <v>168433.14</v>
      </c>
      <c r="E45" s="97">
        <v>25724.5</v>
      </c>
    </row>
    <row r="46" spans="1:5" ht="26.4">
      <c r="A46" s="90" t="s">
        <v>638</v>
      </c>
      <c r="B46" s="2" t="s">
        <v>639</v>
      </c>
      <c r="C46" s="97">
        <v>606595.04</v>
      </c>
      <c r="D46" s="97">
        <v>380429.94</v>
      </c>
      <c r="E46" s="97">
        <v>226165.1</v>
      </c>
    </row>
    <row r="47" spans="1:5" ht="26.4">
      <c r="A47" s="90" t="s">
        <v>640</v>
      </c>
      <c r="B47" s="2" t="s">
        <v>641</v>
      </c>
      <c r="C47" s="97">
        <v>2643925.5299999998</v>
      </c>
      <c r="D47" s="97">
        <v>1723334.13</v>
      </c>
      <c r="E47" s="97">
        <v>920591.4</v>
      </c>
    </row>
    <row r="48" spans="1:5">
      <c r="A48" s="109" t="s">
        <v>634</v>
      </c>
      <c r="B48" s="110" t="s">
        <v>94</v>
      </c>
      <c r="C48" s="111">
        <v>3444678.21</v>
      </c>
      <c r="D48" s="111">
        <v>2272197.21</v>
      </c>
      <c r="E48" s="111">
        <v>1172481</v>
      </c>
    </row>
    <row r="49" spans="1:5">
      <c r="A49" s="108" t="s">
        <v>642</v>
      </c>
      <c r="B49" s="105" t="s">
        <v>643</v>
      </c>
      <c r="C49" s="106"/>
      <c r="D49" s="107"/>
      <c r="E49" s="107"/>
    </row>
    <row r="50" spans="1:5">
      <c r="A50" s="90" t="s">
        <v>644</v>
      </c>
      <c r="B50" s="2" t="s">
        <v>645</v>
      </c>
      <c r="C50" s="97">
        <v>-37122.410000000003</v>
      </c>
      <c r="D50" s="97">
        <v>-26943.200000000001</v>
      </c>
      <c r="E50" s="97">
        <v>-10179.209999999999</v>
      </c>
    </row>
    <row r="51" spans="1:5" ht="13.8">
      <c r="A51" s="92" t="s">
        <v>604</v>
      </c>
      <c r="B51" s="112" t="s">
        <v>81</v>
      </c>
      <c r="C51" s="113">
        <v>5754909.8499999996</v>
      </c>
      <c r="D51" s="113">
        <v>3383360.6699999995</v>
      </c>
      <c r="E51" s="113">
        <v>2371549.1800000002</v>
      </c>
    </row>
    <row r="52" spans="1:5" ht="27.6">
      <c r="A52" s="94" t="s">
        <v>646</v>
      </c>
      <c r="B52" s="95" t="s">
        <v>647</v>
      </c>
      <c r="C52" s="104"/>
      <c r="D52" s="96"/>
      <c r="E52" s="96"/>
    </row>
    <row r="53" spans="1:5">
      <c r="A53" s="108" t="s">
        <v>648</v>
      </c>
      <c r="B53" s="105" t="s">
        <v>85</v>
      </c>
      <c r="C53" s="106"/>
      <c r="D53" s="107"/>
      <c r="E53" s="107"/>
    </row>
    <row r="54" spans="1:5">
      <c r="A54" s="90" t="s">
        <v>649</v>
      </c>
      <c r="B54" s="2" t="s">
        <v>650</v>
      </c>
      <c r="C54" s="97">
        <v>353046.56</v>
      </c>
      <c r="D54" s="97">
        <v>351692.07</v>
      </c>
      <c r="E54" s="97">
        <v>1354.49</v>
      </c>
    </row>
    <row r="55" spans="1:5">
      <c r="A55" s="108" t="s">
        <v>651</v>
      </c>
      <c r="B55" s="105" t="s">
        <v>85</v>
      </c>
      <c r="C55" s="106"/>
      <c r="D55" s="107"/>
      <c r="E55" s="107"/>
    </row>
    <row r="56" spans="1:5">
      <c r="A56" s="90" t="s">
        <v>652</v>
      </c>
      <c r="B56" s="2" t="s">
        <v>653</v>
      </c>
      <c r="C56" s="97">
        <v>2907161.51</v>
      </c>
      <c r="D56" s="97">
        <v>1509668.03</v>
      </c>
      <c r="E56" s="97">
        <v>1397493.48</v>
      </c>
    </row>
    <row r="57" spans="1:5">
      <c r="A57" s="108" t="s">
        <v>654</v>
      </c>
      <c r="B57" s="105" t="s">
        <v>85</v>
      </c>
      <c r="C57" s="106"/>
      <c r="D57" s="107"/>
      <c r="E57" s="107"/>
    </row>
    <row r="58" spans="1:5">
      <c r="A58" s="90" t="s">
        <v>655</v>
      </c>
      <c r="B58" s="2" t="s">
        <v>656</v>
      </c>
      <c r="C58" s="97">
        <v>1121887.83</v>
      </c>
      <c r="D58" s="97">
        <v>512248.03</v>
      </c>
      <c r="E58" s="97">
        <v>609639.80000000005</v>
      </c>
    </row>
    <row r="59" spans="1:5">
      <c r="A59" s="108" t="s">
        <v>657</v>
      </c>
      <c r="B59" s="105" t="s">
        <v>85</v>
      </c>
      <c r="C59" s="106"/>
      <c r="D59" s="107"/>
      <c r="E59" s="107"/>
    </row>
    <row r="60" spans="1:5">
      <c r="A60" s="90" t="s">
        <v>658</v>
      </c>
      <c r="B60" s="2" t="s">
        <v>659</v>
      </c>
      <c r="C60" s="97">
        <v>2294765.9700000002</v>
      </c>
      <c r="D60" s="97">
        <v>888928.33</v>
      </c>
      <c r="E60" s="97">
        <v>1405837.64</v>
      </c>
    </row>
    <row r="61" spans="1:5">
      <c r="A61" s="108" t="s">
        <v>660</v>
      </c>
      <c r="B61" s="105" t="s">
        <v>85</v>
      </c>
      <c r="C61" s="106"/>
      <c r="D61" s="107"/>
      <c r="E61" s="107"/>
    </row>
    <row r="62" spans="1:5">
      <c r="A62" s="90" t="s">
        <v>661</v>
      </c>
      <c r="B62" s="2" t="s">
        <v>662</v>
      </c>
      <c r="C62" s="97">
        <v>11750.08</v>
      </c>
      <c r="D62" s="97">
        <v>5670.36</v>
      </c>
      <c r="E62" s="97">
        <v>6079.72</v>
      </c>
    </row>
    <row r="63" spans="1:5">
      <c r="A63" s="108" t="s">
        <v>663</v>
      </c>
      <c r="B63" s="105" t="s">
        <v>85</v>
      </c>
      <c r="C63" s="106"/>
      <c r="D63" s="107"/>
      <c r="E63" s="107"/>
    </row>
    <row r="64" spans="1:5">
      <c r="A64" s="90" t="s">
        <v>664</v>
      </c>
      <c r="B64" s="2" t="s">
        <v>665</v>
      </c>
      <c r="C64" s="97">
        <v>0</v>
      </c>
      <c r="D64" s="97">
        <v>0</v>
      </c>
      <c r="E64" s="97">
        <v>0</v>
      </c>
    </row>
    <row r="65" spans="1:5">
      <c r="A65" s="108" t="s">
        <v>666</v>
      </c>
      <c r="B65" s="105" t="s">
        <v>85</v>
      </c>
      <c r="C65" s="106"/>
      <c r="D65" s="107"/>
      <c r="E65" s="107"/>
    </row>
    <row r="66" spans="1:5">
      <c r="A66" s="90" t="s">
        <v>667</v>
      </c>
      <c r="B66" s="2" t="s">
        <v>668</v>
      </c>
      <c r="C66" s="97">
        <v>0</v>
      </c>
      <c r="D66" s="97">
        <v>0</v>
      </c>
      <c r="E66" s="97">
        <v>0</v>
      </c>
    </row>
    <row r="67" spans="1:5">
      <c r="A67" s="108" t="s">
        <v>669</v>
      </c>
      <c r="B67" s="105" t="s">
        <v>85</v>
      </c>
      <c r="C67" s="106"/>
      <c r="D67" s="107"/>
      <c r="E67" s="107"/>
    </row>
    <row r="68" spans="1:5" ht="26.4">
      <c r="A68" s="90" t="s">
        <v>670</v>
      </c>
      <c r="B68" s="2" t="s">
        <v>671</v>
      </c>
      <c r="C68" s="97">
        <v>58400.88</v>
      </c>
      <c r="D68" s="97">
        <v>31536.48</v>
      </c>
      <c r="E68" s="97">
        <v>26864.400000000001</v>
      </c>
    </row>
    <row r="69" spans="1:5" ht="26.4">
      <c r="A69" s="108" t="s">
        <v>672</v>
      </c>
      <c r="B69" s="105" t="s">
        <v>673</v>
      </c>
      <c r="C69" s="106"/>
      <c r="D69" s="107"/>
      <c r="E69" s="107"/>
    </row>
    <row r="70" spans="1:5" ht="26.4">
      <c r="A70" s="90" t="s">
        <v>674</v>
      </c>
      <c r="B70" s="2" t="s">
        <v>675</v>
      </c>
      <c r="C70" s="97">
        <v>1227620.77</v>
      </c>
      <c r="D70" s="97">
        <v>656339.71</v>
      </c>
      <c r="E70" s="97">
        <v>571281.06000000006</v>
      </c>
    </row>
    <row r="71" spans="1:5" ht="26.4">
      <c r="A71" s="90" t="s">
        <v>676</v>
      </c>
      <c r="B71" s="2" t="s">
        <v>677</v>
      </c>
      <c r="C71" s="97">
        <v>177603.78</v>
      </c>
      <c r="D71" s="97">
        <v>94957.82</v>
      </c>
      <c r="E71" s="97">
        <v>82645.960000000006</v>
      </c>
    </row>
    <row r="72" spans="1:5">
      <c r="A72" s="109" t="s">
        <v>672</v>
      </c>
      <c r="B72" s="110" t="s">
        <v>94</v>
      </c>
      <c r="C72" s="111">
        <v>1405224.55</v>
      </c>
      <c r="D72" s="111">
        <v>751297.53</v>
      </c>
      <c r="E72" s="111">
        <v>653927.02</v>
      </c>
    </row>
    <row r="73" spans="1:5" ht="13.8">
      <c r="A73" s="92" t="s">
        <v>646</v>
      </c>
      <c r="B73" s="112" t="s">
        <v>81</v>
      </c>
      <c r="C73" s="113">
        <v>8152237.3800000018</v>
      </c>
      <c r="D73" s="113">
        <v>4051040.8299999996</v>
      </c>
      <c r="E73" s="113">
        <v>4101196.5500000003</v>
      </c>
    </row>
    <row r="74" spans="1:5" ht="27.6">
      <c r="A74" s="94" t="s">
        <v>678</v>
      </c>
      <c r="B74" s="95" t="s">
        <v>679</v>
      </c>
      <c r="C74" s="104"/>
      <c r="D74" s="96"/>
      <c r="E74" s="96"/>
    </row>
    <row r="75" spans="1:5">
      <c r="A75" s="108" t="s">
        <v>680</v>
      </c>
      <c r="B75" s="105" t="s">
        <v>85</v>
      </c>
      <c r="C75" s="106"/>
      <c r="D75" s="107"/>
      <c r="E75" s="107"/>
    </row>
    <row r="76" spans="1:5">
      <c r="A76" s="90" t="s">
        <v>681</v>
      </c>
      <c r="B76" s="2" t="s">
        <v>682</v>
      </c>
      <c r="C76" s="97">
        <v>505107.4</v>
      </c>
      <c r="D76" s="97">
        <v>489194.15</v>
      </c>
      <c r="E76" s="97">
        <v>15913.25</v>
      </c>
    </row>
    <row r="77" spans="1:5">
      <c r="A77" s="108" t="s">
        <v>683</v>
      </c>
      <c r="B77" s="105" t="s">
        <v>85</v>
      </c>
      <c r="C77" s="106"/>
      <c r="D77" s="107"/>
      <c r="E77" s="107"/>
    </row>
    <row r="78" spans="1:5">
      <c r="A78" s="90" t="s">
        <v>684</v>
      </c>
      <c r="B78" s="2" t="s">
        <v>472</v>
      </c>
      <c r="C78" s="97">
        <v>2138.46</v>
      </c>
      <c r="D78" s="97">
        <v>2138.46</v>
      </c>
      <c r="E78" s="97">
        <v>0</v>
      </c>
    </row>
    <row r="79" spans="1:5">
      <c r="A79" s="108" t="s">
        <v>685</v>
      </c>
      <c r="B79" s="105" t="s">
        <v>85</v>
      </c>
      <c r="C79" s="106"/>
      <c r="D79" s="107"/>
      <c r="E79" s="107"/>
    </row>
    <row r="80" spans="1:5">
      <c r="A80" s="90" t="s">
        <v>686</v>
      </c>
      <c r="B80" s="2" t="s">
        <v>687</v>
      </c>
      <c r="C80" s="97">
        <v>594.85</v>
      </c>
      <c r="D80" s="97">
        <v>594.85</v>
      </c>
      <c r="E80" s="97">
        <v>0</v>
      </c>
    </row>
    <row r="81" spans="1:5">
      <c r="A81" s="108" t="s">
        <v>688</v>
      </c>
      <c r="B81" s="105" t="s">
        <v>85</v>
      </c>
      <c r="C81" s="106"/>
      <c r="D81" s="107"/>
      <c r="E81" s="107"/>
    </row>
    <row r="82" spans="1:5">
      <c r="A82" s="90" t="s">
        <v>689</v>
      </c>
      <c r="B82" s="2" t="s">
        <v>508</v>
      </c>
      <c r="C82" s="97">
        <v>0</v>
      </c>
      <c r="D82" s="97">
        <v>0</v>
      </c>
      <c r="E82" s="97">
        <v>0</v>
      </c>
    </row>
    <row r="83" spans="1:5">
      <c r="A83" s="108" t="s">
        <v>690</v>
      </c>
      <c r="B83" s="105" t="s">
        <v>85</v>
      </c>
      <c r="C83" s="106"/>
      <c r="D83" s="107"/>
      <c r="E83" s="107"/>
    </row>
    <row r="84" spans="1:5">
      <c r="A84" s="90" t="s">
        <v>691</v>
      </c>
      <c r="B84" s="2" t="s">
        <v>692</v>
      </c>
      <c r="C84" s="97">
        <v>0</v>
      </c>
      <c r="D84" s="97">
        <v>0</v>
      </c>
      <c r="E84" s="97">
        <v>0</v>
      </c>
    </row>
    <row r="85" spans="1:5" ht="13.8">
      <c r="A85" s="92" t="s">
        <v>678</v>
      </c>
      <c r="B85" s="112" t="s">
        <v>81</v>
      </c>
      <c r="C85" s="113">
        <v>507840.71</v>
      </c>
      <c r="D85" s="113">
        <v>491927.46</v>
      </c>
      <c r="E85" s="113">
        <v>15913.25</v>
      </c>
    </row>
    <row r="86" spans="1:5" ht="55.2">
      <c r="A86" s="94" t="s">
        <v>693</v>
      </c>
      <c r="B86" s="95" t="s">
        <v>694</v>
      </c>
      <c r="C86" s="104"/>
      <c r="D86" s="96"/>
      <c r="E86" s="96"/>
    </row>
    <row r="87" spans="1:5">
      <c r="A87" s="108" t="s">
        <v>695</v>
      </c>
      <c r="B87" s="105" t="s">
        <v>85</v>
      </c>
      <c r="C87" s="106"/>
      <c r="D87" s="107"/>
      <c r="E87" s="107"/>
    </row>
    <row r="88" spans="1:5">
      <c r="A88" s="90" t="s">
        <v>696</v>
      </c>
      <c r="B88" s="2" t="s">
        <v>697</v>
      </c>
      <c r="C88" s="97">
        <v>30</v>
      </c>
      <c r="D88" s="97">
        <v>30</v>
      </c>
      <c r="E88" s="97">
        <v>0</v>
      </c>
    </row>
    <row r="89" spans="1:5">
      <c r="A89" s="108" t="s">
        <v>698</v>
      </c>
      <c r="B89" s="105" t="s">
        <v>85</v>
      </c>
      <c r="C89" s="106"/>
      <c r="D89" s="107"/>
      <c r="E89" s="107"/>
    </row>
    <row r="90" spans="1:5">
      <c r="A90" s="90" t="s">
        <v>699</v>
      </c>
      <c r="B90" s="2" t="s">
        <v>700</v>
      </c>
      <c r="C90" s="97">
        <v>1125575.02</v>
      </c>
      <c r="D90" s="97">
        <v>348162.02</v>
      </c>
      <c r="E90" s="97">
        <v>777413</v>
      </c>
    </row>
    <row r="91" spans="1:5" ht="26.4">
      <c r="A91" s="108" t="s">
        <v>701</v>
      </c>
      <c r="B91" s="105" t="s">
        <v>702</v>
      </c>
      <c r="C91" s="106"/>
      <c r="D91" s="107"/>
      <c r="E91" s="107"/>
    </row>
    <row r="92" spans="1:5" ht="26.4">
      <c r="A92" s="90" t="s">
        <v>703</v>
      </c>
      <c r="B92" s="2" t="s">
        <v>704</v>
      </c>
      <c r="C92" s="97">
        <v>60474.76</v>
      </c>
      <c r="D92" s="97">
        <v>30764.89</v>
      </c>
      <c r="E92" s="97">
        <v>29709.87</v>
      </c>
    </row>
    <row r="93" spans="1:5" ht="26.4">
      <c r="A93" s="90" t="s">
        <v>705</v>
      </c>
      <c r="B93" s="2" t="s">
        <v>706</v>
      </c>
      <c r="C93" s="97">
        <v>1591.43</v>
      </c>
      <c r="D93" s="97">
        <v>1591.43</v>
      </c>
      <c r="E93" s="97">
        <v>0</v>
      </c>
    </row>
    <row r="94" spans="1:5">
      <c r="A94" s="109" t="s">
        <v>701</v>
      </c>
      <c r="B94" s="110" t="s">
        <v>94</v>
      </c>
      <c r="C94" s="111">
        <v>62066.19</v>
      </c>
      <c r="D94" s="111">
        <v>32356.32</v>
      </c>
      <c r="E94" s="111">
        <v>29709.87</v>
      </c>
    </row>
    <row r="95" spans="1:5" ht="26.4">
      <c r="A95" s="108" t="s">
        <v>707</v>
      </c>
      <c r="B95" s="105" t="s">
        <v>708</v>
      </c>
      <c r="C95" s="106"/>
      <c r="D95" s="107"/>
      <c r="E95" s="107"/>
    </row>
    <row r="96" spans="1:5">
      <c r="A96" s="90" t="s">
        <v>709</v>
      </c>
      <c r="B96" s="2" t="s">
        <v>710</v>
      </c>
      <c r="C96" s="97">
        <v>424249.24</v>
      </c>
      <c r="D96" s="97">
        <v>418708.51</v>
      </c>
      <c r="E96" s="97">
        <v>5540.73</v>
      </c>
    </row>
    <row r="97" spans="1:5">
      <c r="A97" s="90" t="s">
        <v>711</v>
      </c>
      <c r="B97" s="2" t="s">
        <v>712</v>
      </c>
      <c r="C97" s="97">
        <v>1650</v>
      </c>
      <c r="D97" s="97">
        <v>750</v>
      </c>
      <c r="E97" s="97">
        <v>900</v>
      </c>
    </row>
    <row r="98" spans="1:5">
      <c r="A98" s="109" t="s">
        <v>707</v>
      </c>
      <c r="B98" s="110" t="s">
        <v>94</v>
      </c>
      <c r="C98" s="111">
        <v>425899.24</v>
      </c>
      <c r="D98" s="111">
        <v>419458.51</v>
      </c>
      <c r="E98" s="111">
        <v>6440.73</v>
      </c>
    </row>
    <row r="99" spans="1:5">
      <c r="A99" s="108" t="s">
        <v>713</v>
      </c>
      <c r="B99" s="105" t="s">
        <v>714</v>
      </c>
      <c r="C99" s="106"/>
      <c r="D99" s="107"/>
      <c r="E99" s="107"/>
    </row>
    <row r="100" spans="1:5">
      <c r="A100" s="90" t="s">
        <v>715</v>
      </c>
      <c r="B100" s="2" t="s">
        <v>716</v>
      </c>
      <c r="C100" s="97">
        <v>1316848</v>
      </c>
      <c r="D100" s="97">
        <v>547637.85</v>
      </c>
      <c r="E100" s="97">
        <v>769210.15</v>
      </c>
    </row>
    <row r="101" spans="1:5">
      <c r="A101" s="90" t="s">
        <v>717</v>
      </c>
      <c r="B101" s="2" t="s">
        <v>718</v>
      </c>
      <c r="C101" s="97">
        <v>30</v>
      </c>
      <c r="D101" s="97">
        <v>0</v>
      </c>
      <c r="E101" s="97">
        <v>30</v>
      </c>
    </row>
    <row r="102" spans="1:5">
      <c r="A102" s="109" t="s">
        <v>713</v>
      </c>
      <c r="B102" s="110" t="s">
        <v>94</v>
      </c>
      <c r="C102" s="111">
        <v>1316878</v>
      </c>
      <c r="D102" s="111">
        <v>547637.85</v>
      </c>
      <c r="E102" s="111">
        <v>769240.15</v>
      </c>
    </row>
    <row r="103" spans="1:5">
      <c r="A103" s="108" t="s">
        <v>719</v>
      </c>
      <c r="B103" s="105" t="s">
        <v>85</v>
      </c>
      <c r="C103" s="106"/>
      <c r="D103" s="107"/>
      <c r="E103" s="107"/>
    </row>
    <row r="104" spans="1:5">
      <c r="A104" s="90" t="s">
        <v>720</v>
      </c>
      <c r="B104" s="2" t="s">
        <v>721</v>
      </c>
      <c r="C104" s="97">
        <v>0</v>
      </c>
      <c r="D104" s="97">
        <v>0</v>
      </c>
      <c r="E104" s="97">
        <v>0</v>
      </c>
    </row>
    <row r="105" spans="1:5">
      <c r="A105" s="108" t="s">
        <v>722</v>
      </c>
      <c r="B105" s="105" t="s">
        <v>85</v>
      </c>
      <c r="C105" s="106"/>
      <c r="D105" s="107"/>
      <c r="E105" s="107"/>
    </row>
    <row r="106" spans="1:5" ht="26.4">
      <c r="A106" s="90" t="s">
        <v>723</v>
      </c>
      <c r="B106" s="2" t="s">
        <v>724</v>
      </c>
      <c r="C106" s="97">
        <v>210855.89</v>
      </c>
      <c r="D106" s="97">
        <v>49480.51</v>
      </c>
      <c r="E106" s="97">
        <v>161375.38</v>
      </c>
    </row>
    <row r="107" spans="1:5">
      <c r="A107" s="108" t="s">
        <v>725</v>
      </c>
      <c r="B107" s="105" t="s">
        <v>85</v>
      </c>
      <c r="C107" s="106"/>
      <c r="D107" s="107"/>
      <c r="E107" s="107"/>
    </row>
    <row r="108" spans="1:5">
      <c r="A108" s="90" t="s">
        <v>726</v>
      </c>
      <c r="B108" s="2" t="s">
        <v>727</v>
      </c>
      <c r="C108" s="97">
        <v>755875.61</v>
      </c>
      <c r="D108" s="97">
        <v>85927.34</v>
      </c>
      <c r="E108" s="97">
        <v>669948.27</v>
      </c>
    </row>
    <row r="109" spans="1:5">
      <c r="A109" s="108" t="s">
        <v>728</v>
      </c>
      <c r="B109" s="105" t="s">
        <v>85</v>
      </c>
      <c r="C109" s="106"/>
      <c r="D109" s="107"/>
      <c r="E109" s="107"/>
    </row>
    <row r="110" spans="1:5" ht="26.4">
      <c r="A110" s="90" t="s">
        <v>729</v>
      </c>
      <c r="B110" s="2" t="s">
        <v>730</v>
      </c>
      <c r="C110" s="97">
        <v>605539.74</v>
      </c>
      <c r="D110" s="97">
        <v>596272.41</v>
      </c>
      <c r="E110" s="97">
        <v>9267.33</v>
      </c>
    </row>
    <row r="111" spans="1:5">
      <c r="A111" s="108" t="s">
        <v>731</v>
      </c>
      <c r="B111" s="105" t="s">
        <v>85</v>
      </c>
      <c r="C111" s="106"/>
      <c r="D111" s="107"/>
      <c r="E111" s="107"/>
    </row>
    <row r="112" spans="1:5" ht="26.4">
      <c r="A112" s="90" t="s">
        <v>732</v>
      </c>
      <c r="B112" s="2" t="s">
        <v>733</v>
      </c>
      <c r="C112" s="97">
        <v>120</v>
      </c>
      <c r="D112" s="97">
        <v>60</v>
      </c>
      <c r="E112" s="97">
        <v>60</v>
      </c>
    </row>
    <row r="113" spans="1:5" ht="13.8">
      <c r="A113" s="92" t="s">
        <v>693</v>
      </c>
      <c r="B113" s="112" t="s">
        <v>81</v>
      </c>
      <c r="C113" s="113">
        <v>4502839.6900000004</v>
      </c>
      <c r="D113" s="113">
        <v>2079384.9600000004</v>
      </c>
      <c r="E113" s="113">
        <v>2423454.73</v>
      </c>
    </row>
    <row r="114" spans="1:5" ht="13.8">
      <c r="A114" s="94" t="s">
        <v>734</v>
      </c>
      <c r="B114" s="95" t="s">
        <v>735</v>
      </c>
      <c r="C114" s="104"/>
      <c r="D114" s="96"/>
      <c r="E114" s="96"/>
    </row>
    <row r="115" spans="1:5">
      <c r="A115" s="108" t="s">
        <v>736</v>
      </c>
      <c r="B115" s="105" t="s">
        <v>85</v>
      </c>
      <c r="C115" s="106"/>
      <c r="D115" s="107"/>
      <c r="E115" s="107"/>
    </row>
    <row r="116" spans="1:5">
      <c r="A116" s="90" t="s">
        <v>737</v>
      </c>
      <c r="B116" s="2" t="s">
        <v>738</v>
      </c>
      <c r="C116" s="97">
        <v>593806.06000000006</v>
      </c>
      <c r="D116" s="97">
        <v>592738.73</v>
      </c>
      <c r="E116" s="97">
        <v>1067.33</v>
      </c>
    </row>
    <row r="117" spans="1:5">
      <c r="A117" s="108" t="s">
        <v>739</v>
      </c>
      <c r="B117" s="105" t="s">
        <v>85</v>
      </c>
      <c r="C117" s="106"/>
      <c r="D117" s="107"/>
      <c r="E117" s="107"/>
    </row>
    <row r="118" spans="1:5">
      <c r="A118" s="90" t="s">
        <v>740</v>
      </c>
      <c r="B118" s="2" t="s">
        <v>741</v>
      </c>
      <c r="C118" s="97">
        <v>811592.46</v>
      </c>
      <c r="D118" s="97">
        <v>809606.18</v>
      </c>
      <c r="E118" s="97">
        <v>1986.28</v>
      </c>
    </row>
    <row r="119" spans="1:5">
      <c r="A119" s="108" t="s">
        <v>742</v>
      </c>
      <c r="B119" s="105" t="s">
        <v>85</v>
      </c>
      <c r="C119" s="106"/>
      <c r="D119" s="107"/>
      <c r="E119" s="107"/>
    </row>
    <row r="120" spans="1:5">
      <c r="A120" s="90" t="s">
        <v>743</v>
      </c>
      <c r="B120" s="2" t="s">
        <v>744</v>
      </c>
      <c r="C120" s="97">
        <v>1619028.66</v>
      </c>
      <c r="D120" s="97">
        <v>1616405.64</v>
      </c>
      <c r="E120" s="97">
        <v>2623.02</v>
      </c>
    </row>
    <row r="121" spans="1:5">
      <c r="A121" s="108" t="s">
        <v>745</v>
      </c>
      <c r="B121" s="105" t="s">
        <v>85</v>
      </c>
      <c r="C121" s="106"/>
      <c r="D121" s="107"/>
      <c r="E121" s="107"/>
    </row>
    <row r="122" spans="1:5">
      <c r="A122" s="90" t="s">
        <v>746</v>
      </c>
      <c r="B122" s="2" t="s">
        <v>747</v>
      </c>
      <c r="C122" s="97">
        <v>-10</v>
      </c>
      <c r="D122" s="97">
        <v>0</v>
      </c>
      <c r="E122" s="97">
        <v>-10</v>
      </c>
    </row>
    <row r="123" spans="1:5">
      <c r="A123" s="108" t="s">
        <v>748</v>
      </c>
      <c r="B123" s="105" t="s">
        <v>85</v>
      </c>
      <c r="C123" s="106"/>
      <c r="D123" s="107"/>
      <c r="E123" s="107"/>
    </row>
    <row r="124" spans="1:5">
      <c r="A124" s="90" t="s">
        <v>749</v>
      </c>
      <c r="B124" s="2" t="s">
        <v>750</v>
      </c>
      <c r="C124" s="97">
        <v>2573558.14</v>
      </c>
      <c r="D124" s="97">
        <v>2573558.14</v>
      </c>
      <c r="E124" s="97">
        <v>0</v>
      </c>
    </row>
    <row r="125" spans="1:5">
      <c r="A125" s="108" t="s">
        <v>751</v>
      </c>
      <c r="B125" s="105" t="s">
        <v>85</v>
      </c>
      <c r="C125" s="106"/>
      <c r="D125" s="107"/>
      <c r="E125" s="107"/>
    </row>
    <row r="126" spans="1:5">
      <c r="A126" s="90" t="s">
        <v>752</v>
      </c>
      <c r="B126" s="2" t="s">
        <v>753</v>
      </c>
      <c r="C126" s="97">
        <v>17922.04</v>
      </c>
      <c r="D126" s="97">
        <v>17645.14</v>
      </c>
      <c r="E126" s="97">
        <v>276.89999999999998</v>
      </c>
    </row>
    <row r="127" spans="1:5">
      <c r="A127" s="108" t="s">
        <v>754</v>
      </c>
      <c r="B127" s="105" t="s">
        <v>85</v>
      </c>
      <c r="C127" s="106"/>
      <c r="D127" s="107"/>
      <c r="E127" s="107"/>
    </row>
    <row r="128" spans="1:5" ht="26.4">
      <c r="A128" s="90" t="s">
        <v>755</v>
      </c>
      <c r="B128" s="2" t="s">
        <v>756</v>
      </c>
      <c r="C128" s="97">
        <v>160418.69</v>
      </c>
      <c r="D128" s="97">
        <v>159115.69</v>
      </c>
      <c r="E128" s="97">
        <v>1303</v>
      </c>
    </row>
    <row r="129" spans="1:5">
      <c r="A129" s="108" t="s">
        <v>757</v>
      </c>
      <c r="B129" s="105" t="s">
        <v>85</v>
      </c>
      <c r="C129" s="106"/>
      <c r="D129" s="107"/>
      <c r="E129" s="107"/>
    </row>
    <row r="130" spans="1:5">
      <c r="A130" s="90" t="s">
        <v>758</v>
      </c>
      <c r="B130" s="2" t="s">
        <v>508</v>
      </c>
      <c r="C130" s="97">
        <v>0</v>
      </c>
      <c r="D130" s="97">
        <v>0</v>
      </c>
      <c r="E130" s="97">
        <v>0</v>
      </c>
    </row>
    <row r="131" spans="1:5" ht="13.8">
      <c r="A131" s="92" t="s">
        <v>734</v>
      </c>
      <c r="B131" s="112" t="s">
        <v>81</v>
      </c>
      <c r="C131" s="113">
        <v>5776316.0500000007</v>
      </c>
      <c r="D131" s="113">
        <v>5769069.5199999996</v>
      </c>
      <c r="E131" s="113">
        <v>7246.5299999999988</v>
      </c>
    </row>
    <row r="132" spans="1:5" ht="13.8">
      <c r="A132" s="94" t="s">
        <v>759</v>
      </c>
      <c r="B132" s="95" t="s">
        <v>760</v>
      </c>
      <c r="C132" s="104"/>
      <c r="D132" s="96"/>
      <c r="E132" s="96"/>
    </row>
    <row r="133" spans="1:5">
      <c r="A133" s="108" t="s">
        <v>761</v>
      </c>
      <c r="B133" s="105" t="s">
        <v>85</v>
      </c>
      <c r="C133" s="106"/>
      <c r="D133" s="107"/>
      <c r="E133" s="107"/>
    </row>
    <row r="134" spans="1:5">
      <c r="A134" s="90" t="s">
        <v>762</v>
      </c>
      <c r="B134" s="2" t="s">
        <v>763</v>
      </c>
      <c r="C134" s="97">
        <v>2414077.2599999998</v>
      </c>
      <c r="D134" s="97">
        <v>2414077.2599999998</v>
      </c>
      <c r="E134" s="97">
        <v>0</v>
      </c>
    </row>
    <row r="135" spans="1:5">
      <c r="A135" s="108" t="s">
        <v>764</v>
      </c>
      <c r="B135" s="105" t="s">
        <v>85</v>
      </c>
      <c r="C135" s="106"/>
      <c r="D135" s="107"/>
      <c r="E135" s="107"/>
    </row>
    <row r="136" spans="1:5">
      <c r="A136" s="90" t="s">
        <v>765</v>
      </c>
      <c r="B136" s="2" t="s">
        <v>766</v>
      </c>
      <c r="C136" s="97">
        <v>397533.76</v>
      </c>
      <c r="D136" s="97">
        <v>397533.76</v>
      </c>
      <c r="E136" s="97">
        <v>0</v>
      </c>
    </row>
    <row r="137" spans="1:5">
      <c r="A137" s="108" t="s">
        <v>767</v>
      </c>
      <c r="B137" s="105" t="s">
        <v>85</v>
      </c>
      <c r="C137" s="106"/>
      <c r="D137" s="107"/>
      <c r="E137" s="107"/>
    </row>
    <row r="138" spans="1:5">
      <c r="A138" s="90" t="s">
        <v>768</v>
      </c>
      <c r="B138" s="2" t="s">
        <v>769</v>
      </c>
      <c r="C138" s="97">
        <v>27486971.27</v>
      </c>
      <c r="D138" s="97">
        <v>27486971.27</v>
      </c>
      <c r="E138" s="97">
        <v>0</v>
      </c>
    </row>
    <row r="139" spans="1:5">
      <c r="A139" s="108" t="s">
        <v>770</v>
      </c>
      <c r="B139" s="105" t="s">
        <v>771</v>
      </c>
      <c r="C139" s="106"/>
      <c r="D139" s="107"/>
      <c r="E139" s="107"/>
    </row>
    <row r="140" spans="1:5" ht="26.4">
      <c r="A140" s="90" t="s">
        <v>772</v>
      </c>
      <c r="B140" s="2" t="s">
        <v>773</v>
      </c>
      <c r="C140" s="97">
        <v>39013820.960000001</v>
      </c>
      <c r="D140" s="97">
        <v>1033580.45</v>
      </c>
      <c r="E140" s="97">
        <v>37980240.509999998</v>
      </c>
    </row>
    <row r="141" spans="1:5">
      <c r="A141" s="90" t="s">
        <v>774</v>
      </c>
      <c r="B141" s="2" t="s">
        <v>775</v>
      </c>
      <c r="C141" s="97">
        <v>178457.96</v>
      </c>
      <c r="D141" s="97">
        <v>26321.46</v>
      </c>
      <c r="E141" s="97">
        <v>152136.5</v>
      </c>
    </row>
    <row r="142" spans="1:5">
      <c r="A142" s="90" t="s">
        <v>776</v>
      </c>
      <c r="B142" s="2" t="s">
        <v>777</v>
      </c>
      <c r="C142" s="97">
        <v>10021357.890000001</v>
      </c>
      <c r="D142" s="97">
        <v>2777922.48</v>
      </c>
      <c r="E142" s="97">
        <v>7243435.4100000001</v>
      </c>
    </row>
    <row r="143" spans="1:5">
      <c r="A143" s="109" t="s">
        <v>770</v>
      </c>
      <c r="B143" s="110" t="s">
        <v>94</v>
      </c>
      <c r="C143" s="111">
        <v>49213636.810000002</v>
      </c>
      <c r="D143" s="111">
        <v>3837824.3899999997</v>
      </c>
      <c r="E143" s="111">
        <v>45375812.420000002</v>
      </c>
    </row>
    <row r="144" spans="1:5">
      <c r="A144" s="108" t="s">
        <v>778</v>
      </c>
      <c r="B144" s="105" t="s">
        <v>85</v>
      </c>
      <c r="C144" s="106"/>
      <c r="D144" s="107"/>
      <c r="E144" s="107"/>
    </row>
    <row r="145" spans="1:5">
      <c r="A145" s="90" t="s">
        <v>779</v>
      </c>
      <c r="B145" s="2" t="s">
        <v>780</v>
      </c>
      <c r="C145" s="97">
        <v>83652.2</v>
      </c>
      <c r="D145" s="97">
        <v>53797.18</v>
      </c>
      <c r="E145" s="97">
        <v>29855.02</v>
      </c>
    </row>
    <row r="146" spans="1:5">
      <c r="A146" s="108" t="s">
        <v>781</v>
      </c>
      <c r="B146" s="105" t="s">
        <v>85</v>
      </c>
      <c r="C146" s="106"/>
      <c r="D146" s="107"/>
      <c r="E146" s="107"/>
    </row>
    <row r="147" spans="1:5">
      <c r="A147" s="90" t="s">
        <v>782</v>
      </c>
      <c r="B147" s="2" t="s">
        <v>783</v>
      </c>
      <c r="C147" s="97">
        <v>26213.33</v>
      </c>
      <c r="D147" s="97">
        <v>7714.63</v>
      </c>
      <c r="E147" s="97">
        <v>18498.7</v>
      </c>
    </row>
    <row r="148" spans="1:5">
      <c r="A148" s="108" t="s">
        <v>784</v>
      </c>
      <c r="B148" s="105" t="s">
        <v>85</v>
      </c>
      <c r="C148" s="106"/>
      <c r="D148" s="107"/>
      <c r="E148" s="107"/>
    </row>
    <row r="149" spans="1:5">
      <c r="A149" s="90" t="s">
        <v>785</v>
      </c>
      <c r="B149" s="2" t="s">
        <v>786</v>
      </c>
      <c r="C149" s="97">
        <v>3020367.23</v>
      </c>
      <c r="D149" s="97">
        <v>3009726.23</v>
      </c>
      <c r="E149" s="97">
        <v>10641</v>
      </c>
    </row>
    <row r="150" spans="1:5">
      <c r="A150" s="108" t="s">
        <v>787</v>
      </c>
      <c r="B150" s="105" t="s">
        <v>788</v>
      </c>
      <c r="C150" s="106"/>
      <c r="D150" s="107"/>
      <c r="E150" s="107"/>
    </row>
    <row r="151" spans="1:5" ht="26.4">
      <c r="A151" s="90" t="s">
        <v>789</v>
      </c>
      <c r="B151" s="2" t="s">
        <v>790</v>
      </c>
      <c r="C151" s="97">
        <v>72904.789999999994</v>
      </c>
      <c r="D151" s="97">
        <v>-10063.35</v>
      </c>
      <c r="E151" s="97">
        <v>82968.14</v>
      </c>
    </row>
    <row r="152" spans="1:5" ht="26.4">
      <c r="A152" s="90" t="s">
        <v>791</v>
      </c>
      <c r="B152" s="2" t="s">
        <v>792</v>
      </c>
      <c r="C152" s="97">
        <v>58722.35</v>
      </c>
      <c r="D152" s="97">
        <v>1730.1</v>
      </c>
      <c r="E152" s="97">
        <v>56992.25</v>
      </c>
    </row>
    <row r="153" spans="1:5">
      <c r="A153" s="109" t="s">
        <v>787</v>
      </c>
      <c r="B153" s="110" t="s">
        <v>94</v>
      </c>
      <c r="C153" s="111">
        <v>131627.13999999998</v>
      </c>
      <c r="D153" s="111">
        <v>-8333.25</v>
      </c>
      <c r="E153" s="111">
        <v>139960.39000000001</v>
      </c>
    </row>
    <row r="154" spans="1:5">
      <c r="A154" s="108" t="s">
        <v>793</v>
      </c>
      <c r="B154" s="105" t="s">
        <v>794</v>
      </c>
      <c r="C154" s="106"/>
      <c r="D154" s="107"/>
      <c r="E154" s="107"/>
    </row>
    <row r="155" spans="1:5" ht="26.4">
      <c r="A155" s="90" t="s">
        <v>795</v>
      </c>
      <c r="B155" s="2" t="s">
        <v>796</v>
      </c>
      <c r="C155" s="97">
        <v>4470.3999999999996</v>
      </c>
      <c r="D155" s="97">
        <v>1311.24</v>
      </c>
      <c r="E155" s="97">
        <v>3159.16</v>
      </c>
    </row>
    <row r="156" spans="1:5" ht="26.4">
      <c r="A156" s="90" t="s">
        <v>797</v>
      </c>
      <c r="B156" s="2" t="s">
        <v>798</v>
      </c>
      <c r="C156" s="97">
        <v>34544.28</v>
      </c>
      <c r="D156" s="97">
        <v>771.77</v>
      </c>
      <c r="E156" s="97">
        <v>33772.51</v>
      </c>
    </row>
    <row r="157" spans="1:5">
      <c r="A157" s="109" t="s">
        <v>793</v>
      </c>
      <c r="B157" s="110" t="s">
        <v>94</v>
      </c>
      <c r="C157" s="111">
        <v>39014.68</v>
      </c>
      <c r="D157" s="111">
        <v>2083.0100000000002</v>
      </c>
      <c r="E157" s="111">
        <v>36931.67</v>
      </c>
    </row>
    <row r="158" spans="1:5" ht="26.4">
      <c r="A158" s="108" t="s">
        <v>799</v>
      </c>
      <c r="B158" s="105" t="s">
        <v>800</v>
      </c>
      <c r="C158" s="106"/>
      <c r="D158" s="107"/>
      <c r="E158" s="107"/>
    </row>
    <row r="159" spans="1:5">
      <c r="A159" s="90" t="s">
        <v>801</v>
      </c>
      <c r="B159" s="2" t="s">
        <v>802</v>
      </c>
      <c r="C159" s="97">
        <v>40589.599999999999</v>
      </c>
      <c r="D159" s="97">
        <v>2440.8000000000002</v>
      </c>
      <c r="E159" s="97">
        <v>38148.800000000003</v>
      </c>
    </row>
    <row r="160" spans="1:5">
      <c r="A160" s="90" t="s">
        <v>803</v>
      </c>
      <c r="B160" s="2" t="s">
        <v>804</v>
      </c>
      <c r="C160" s="97">
        <v>183147.27</v>
      </c>
      <c r="D160" s="97">
        <v>6647.99</v>
      </c>
      <c r="E160" s="97">
        <v>176499.28</v>
      </c>
    </row>
    <row r="161" spans="1:5">
      <c r="A161" s="109" t="s">
        <v>799</v>
      </c>
      <c r="B161" s="110" t="s">
        <v>94</v>
      </c>
      <c r="C161" s="111">
        <v>223736.87</v>
      </c>
      <c r="D161" s="111">
        <v>9088.7900000000009</v>
      </c>
      <c r="E161" s="111">
        <v>214648.08000000002</v>
      </c>
    </row>
    <row r="162" spans="1:5" ht="13.8">
      <c r="A162" s="92" t="s">
        <v>759</v>
      </c>
      <c r="B162" s="112" t="s">
        <v>81</v>
      </c>
      <c r="C162" s="113">
        <v>83036830.549999997</v>
      </c>
      <c r="D162" s="113">
        <v>37210483.270000003</v>
      </c>
      <c r="E162" s="113">
        <v>45826347.280000001</v>
      </c>
    </row>
    <row r="163" spans="1:5" ht="41.4">
      <c r="A163" s="94" t="s">
        <v>805</v>
      </c>
      <c r="B163" s="95" t="s">
        <v>806</v>
      </c>
      <c r="C163" s="104"/>
      <c r="D163" s="96"/>
      <c r="E163" s="96"/>
    </row>
    <row r="164" spans="1:5">
      <c r="A164" s="108" t="s">
        <v>807</v>
      </c>
      <c r="B164" s="105" t="s">
        <v>85</v>
      </c>
      <c r="C164" s="106"/>
      <c r="D164" s="107"/>
      <c r="E164" s="107"/>
    </row>
    <row r="165" spans="1:5">
      <c r="A165" s="90" t="s">
        <v>808</v>
      </c>
      <c r="B165" s="2" t="s">
        <v>809</v>
      </c>
      <c r="C165" s="97">
        <v>2160675.39</v>
      </c>
      <c r="D165" s="97">
        <v>673891.42</v>
      </c>
      <c r="E165" s="97">
        <v>1486783.97</v>
      </c>
    </row>
    <row r="166" spans="1:5">
      <c r="A166" s="108" t="s">
        <v>810</v>
      </c>
      <c r="B166" s="105" t="s">
        <v>85</v>
      </c>
      <c r="C166" s="106"/>
      <c r="D166" s="107"/>
      <c r="E166" s="107"/>
    </row>
    <row r="167" spans="1:5">
      <c r="A167" s="90" t="s">
        <v>811</v>
      </c>
      <c r="B167" s="2" t="s">
        <v>812</v>
      </c>
      <c r="C167" s="97">
        <v>51638.49</v>
      </c>
      <c r="D167" s="97">
        <v>51638.49</v>
      </c>
      <c r="E167" s="97">
        <v>0</v>
      </c>
    </row>
    <row r="168" spans="1:5">
      <c r="A168" s="108" t="s">
        <v>813</v>
      </c>
      <c r="B168" s="105" t="s">
        <v>85</v>
      </c>
      <c r="C168" s="106"/>
      <c r="D168" s="107"/>
      <c r="E168" s="107"/>
    </row>
    <row r="169" spans="1:5">
      <c r="A169" s="90" t="s">
        <v>814</v>
      </c>
      <c r="B169" s="2" t="s">
        <v>435</v>
      </c>
      <c r="C169" s="97">
        <v>632.48</v>
      </c>
      <c r="D169" s="97">
        <v>0</v>
      </c>
      <c r="E169" s="97">
        <v>632.48</v>
      </c>
    </row>
    <row r="170" spans="1:5">
      <c r="A170" s="108" t="s">
        <v>815</v>
      </c>
      <c r="B170" s="105" t="s">
        <v>85</v>
      </c>
      <c r="C170" s="106"/>
      <c r="D170" s="107"/>
      <c r="E170" s="107"/>
    </row>
    <row r="171" spans="1:5">
      <c r="A171" s="90" t="s">
        <v>816</v>
      </c>
      <c r="B171" s="2" t="s">
        <v>817</v>
      </c>
      <c r="C171" s="97">
        <v>15485.3</v>
      </c>
      <c r="D171" s="97">
        <v>10529.42</v>
      </c>
      <c r="E171" s="97">
        <v>4955.88</v>
      </c>
    </row>
    <row r="172" spans="1:5">
      <c r="A172" s="108" t="s">
        <v>818</v>
      </c>
      <c r="B172" s="105" t="s">
        <v>85</v>
      </c>
      <c r="C172" s="106"/>
      <c r="D172" s="107"/>
      <c r="E172" s="107"/>
    </row>
    <row r="173" spans="1:5">
      <c r="A173" s="90" t="s">
        <v>819</v>
      </c>
      <c r="B173" s="2" t="s">
        <v>820</v>
      </c>
      <c r="C173" s="97">
        <v>5374.42</v>
      </c>
      <c r="D173" s="97">
        <v>2996.66</v>
      </c>
      <c r="E173" s="97">
        <v>2377.7600000000002</v>
      </c>
    </row>
    <row r="174" spans="1:5">
      <c r="A174" s="108" t="s">
        <v>821</v>
      </c>
      <c r="B174" s="105" t="s">
        <v>85</v>
      </c>
      <c r="C174" s="106"/>
      <c r="D174" s="107"/>
      <c r="E174" s="107"/>
    </row>
    <row r="175" spans="1:5">
      <c r="A175" s="90" t="s">
        <v>822</v>
      </c>
      <c r="B175" s="2" t="s">
        <v>414</v>
      </c>
      <c r="C175" s="97">
        <v>10755.26</v>
      </c>
      <c r="D175" s="97">
        <v>5777.78</v>
      </c>
      <c r="E175" s="97">
        <v>4977.4799999999996</v>
      </c>
    </row>
    <row r="176" spans="1:5" ht="26.4">
      <c r="A176" s="108" t="s">
        <v>823</v>
      </c>
      <c r="B176" s="105" t="s">
        <v>824</v>
      </c>
      <c r="C176" s="106"/>
      <c r="D176" s="107"/>
      <c r="E176" s="107"/>
    </row>
    <row r="177" spans="1:5" ht="39.6">
      <c r="A177" s="90" t="s">
        <v>825</v>
      </c>
      <c r="B177" s="2" t="s">
        <v>826</v>
      </c>
      <c r="C177" s="97">
        <v>590594.77</v>
      </c>
      <c r="D177" s="97">
        <v>159907.5</v>
      </c>
      <c r="E177" s="97">
        <v>430687.27</v>
      </c>
    </row>
    <row r="178" spans="1:5" ht="39.6">
      <c r="A178" s="90" t="s">
        <v>827</v>
      </c>
      <c r="B178" s="2" t="s">
        <v>828</v>
      </c>
      <c r="C178" s="97">
        <v>0</v>
      </c>
      <c r="D178" s="97">
        <v>0</v>
      </c>
      <c r="E178" s="97">
        <v>0</v>
      </c>
    </row>
    <row r="179" spans="1:5">
      <c r="A179" s="109" t="s">
        <v>823</v>
      </c>
      <c r="B179" s="110" t="s">
        <v>94</v>
      </c>
      <c r="C179" s="111">
        <v>590594.77</v>
      </c>
      <c r="D179" s="111">
        <v>159907.5</v>
      </c>
      <c r="E179" s="111">
        <v>430687.27</v>
      </c>
    </row>
    <row r="180" spans="1:5">
      <c r="A180" s="108" t="s">
        <v>829</v>
      </c>
      <c r="B180" s="105" t="s">
        <v>85</v>
      </c>
      <c r="C180" s="106"/>
      <c r="D180" s="107"/>
      <c r="E180" s="107"/>
    </row>
    <row r="181" spans="1:5">
      <c r="A181" s="90" t="s">
        <v>830</v>
      </c>
      <c r="B181" s="2" t="s">
        <v>831</v>
      </c>
      <c r="C181" s="97">
        <v>222.7</v>
      </c>
      <c r="D181" s="97">
        <v>0</v>
      </c>
      <c r="E181" s="97">
        <v>222.7</v>
      </c>
    </row>
    <row r="182" spans="1:5">
      <c r="A182" s="108" t="s">
        <v>832</v>
      </c>
      <c r="B182" s="105" t="s">
        <v>85</v>
      </c>
      <c r="C182" s="106"/>
      <c r="D182" s="107"/>
      <c r="E182" s="107"/>
    </row>
    <row r="183" spans="1:5">
      <c r="A183" s="90" t="s">
        <v>833</v>
      </c>
      <c r="B183" s="2" t="s">
        <v>834</v>
      </c>
      <c r="C183" s="97">
        <v>0</v>
      </c>
      <c r="D183" s="97">
        <v>0</v>
      </c>
      <c r="E183" s="97">
        <v>0</v>
      </c>
    </row>
    <row r="184" spans="1:5">
      <c r="A184" s="108" t="s">
        <v>835</v>
      </c>
      <c r="B184" s="105" t="s">
        <v>85</v>
      </c>
      <c r="C184" s="106"/>
      <c r="D184" s="107"/>
      <c r="E184" s="107"/>
    </row>
    <row r="185" spans="1:5">
      <c r="A185" s="90" t="s">
        <v>836</v>
      </c>
      <c r="B185" s="2" t="s">
        <v>837</v>
      </c>
      <c r="C185" s="97">
        <v>0</v>
      </c>
      <c r="D185" s="97">
        <v>0</v>
      </c>
      <c r="E185" s="97">
        <v>0</v>
      </c>
    </row>
    <row r="186" spans="1:5" ht="13.8">
      <c r="A186" s="92" t="s">
        <v>805</v>
      </c>
      <c r="B186" s="112" t="s">
        <v>81</v>
      </c>
      <c r="C186" s="113">
        <v>2835378.81</v>
      </c>
      <c r="D186" s="113">
        <v>904741.27000000014</v>
      </c>
      <c r="E186" s="113">
        <v>1930637.5399999998</v>
      </c>
    </row>
    <row r="187" spans="1:5" ht="55.2">
      <c r="A187" s="94" t="s">
        <v>838</v>
      </c>
      <c r="B187" s="95" t="s">
        <v>839</v>
      </c>
      <c r="C187" s="104"/>
      <c r="D187" s="96"/>
      <c r="E187" s="96"/>
    </row>
    <row r="188" spans="1:5">
      <c r="A188" s="108" t="s">
        <v>840</v>
      </c>
      <c r="B188" s="105" t="s">
        <v>85</v>
      </c>
      <c r="C188" s="106"/>
      <c r="D188" s="107"/>
      <c r="E188" s="107"/>
    </row>
    <row r="189" spans="1:5">
      <c r="A189" s="90" t="s">
        <v>841</v>
      </c>
      <c r="B189" s="2" t="s">
        <v>842</v>
      </c>
      <c r="C189" s="97">
        <v>1027</v>
      </c>
      <c r="D189" s="97">
        <v>1027</v>
      </c>
      <c r="E189" s="97">
        <v>0</v>
      </c>
    </row>
    <row r="190" spans="1:5">
      <c r="A190" s="108" t="s">
        <v>843</v>
      </c>
      <c r="B190" s="105" t="s">
        <v>85</v>
      </c>
      <c r="C190" s="106"/>
      <c r="D190" s="107"/>
      <c r="E190" s="107"/>
    </row>
    <row r="191" spans="1:5">
      <c r="A191" s="90" t="s">
        <v>844</v>
      </c>
      <c r="B191" s="2" t="s">
        <v>845</v>
      </c>
      <c r="C191" s="97">
        <v>52724.27</v>
      </c>
      <c r="D191" s="97">
        <v>24188.29</v>
      </c>
      <c r="E191" s="97">
        <v>28535.98</v>
      </c>
    </row>
    <row r="192" spans="1:5">
      <c r="A192" s="108" t="s">
        <v>846</v>
      </c>
      <c r="B192" s="105" t="s">
        <v>85</v>
      </c>
      <c r="C192" s="106"/>
      <c r="D192" s="107"/>
      <c r="E192" s="107"/>
    </row>
    <row r="193" spans="1:5">
      <c r="A193" s="90" t="s">
        <v>847</v>
      </c>
      <c r="B193" s="2" t="s">
        <v>848</v>
      </c>
      <c r="C193" s="97">
        <v>540.99</v>
      </c>
      <c r="D193" s="97">
        <v>0</v>
      </c>
      <c r="E193" s="97">
        <v>540.99</v>
      </c>
    </row>
    <row r="194" spans="1:5">
      <c r="A194" s="108" t="s">
        <v>849</v>
      </c>
      <c r="B194" s="105" t="s">
        <v>85</v>
      </c>
      <c r="C194" s="106"/>
      <c r="D194" s="107"/>
      <c r="E194" s="107"/>
    </row>
    <row r="195" spans="1:5">
      <c r="A195" s="90" t="s">
        <v>850</v>
      </c>
      <c r="B195" s="2" t="s">
        <v>851</v>
      </c>
      <c r="C195" s="97">
        <v>3340</v>
      </c>
      <c r="D195" s="97">
        <v>0</v>
      </c>
      <c r="E195" s="97">
        <v>3340</v>
      </c>
    </row>
    <row r="196" spans="1:5">
      <c r="A196" s="108" t="s">
        <v>852</v>
      </c>
      <c r="B196" s="105" t="s">
        <v>85</v>
      </c>
      <c r="C196" s="106"/>
      <c r="D196" s="107"/>
      <c r="E196" s="107"/>
    </row>
    <row r="197" spans="1:5" ht="26.4">
      <c r="A197" s="90" t="s">
        <v>853</v>
      </c>
      <c r="B197" s="2" t="s">
        <v>854</v>
      </c>
      <c r="C197" s="97">
        <v>0</v>
      </c>
      <c r="D197" s="97">
        <v>0</v>
      </c>
      <c r="E197" s="97">
        <v>0</v>
      </c>
    </row>
    <row r="198" spans="1:5">
      <c r="A198" s="108" t="s">
        <v>855</v>
      </c>
      <c r="B198" s="105" t="s">
        <v>85</v>
      </c>
      <c r="C198" s="106"/>
      <c r="D198" s="107"/>
      <c r="E198" s="107"/>
    </row>
    <row r="199" spans="1:5" ht="39.6">
      <c r="A199" s="90" t="s">
        <v>856</v>
      </c>
      <c r="B199" s="2" t="s">
        <v>857</v>
      </c>
      <c r="C199" s="97">
        <v>69244.75</v>
      </c>
      <c r="D199" s="97">
        <v>23619.38</v>
      </c>
      <c r="E199" s="97">
        <v>45625.37</v>
      </c>
    </row>
    <row r="200" spans="1:5">
      <c r="A200" s="108" t="s">
        <v>858</v>
      </c>
      <c r="B200" s="105" t="s">
        <v>85</v>
      </c>
      <c r="C200" s="106"/>
      <c r="D200" s="107"/>
      <c r="E200" s="107"/>
    </row>
    <row r="201" spans="1:5" ht="26.4">
      <c r="A201" s="90" t="s">
        <v>859</v>
      </c>
      <c r="B201" s="2" t="s">
        <v>860</v>
      </c>
      <c r="C201" s="97">
        <v>69.599999999999994</v>
      </c>
      <c r="D201" s="97">
        <v>0</v>
      </c>
      <c r="E201" s="97">
        <v>69.599999999999994</v>
      </c>
    </row>
    <row r="202" spans="1:5" ht="13.8">
      <c r="A202" s="92" t="s">
        <v>838</v>
      </c>
      <c r="B202" s="112" t="s">
        <v>81</v>
      </c>
      <c r="C202" s="113">
        <v>126946.61</v>
      </c>
      <c r="D202" s="113">
        <v>48834.67</v>
      </c>
      <c r="E202" s="113">
        <v>78111.94</v>
      </c>
    </row>
    <row r="203" spans="1:5" ht="13.8">
      <c r="A203" s="94" t="s">
        <v>861</v>
      </c>
      <c r="B203" s="95" t="s">
        <v>862</v>
      </c>
      <c r="C203" s="104"/>
      <c r="D203" s="96"/>
      <c r="E203" s="96"/>
    </row>
    <row r="204" spans="1:5">
      <c r="A204" s="108" t="s">
        <v>863</v>
      </c>
      <c r="B204" s="105" t="s">
        <v>85</v>
      </c>
      <c r="C204" s="106"/>
      <c r="D204" s="107"/>
      <c r="E204" s="107"/>
    </row>
    <row r="205" spans="1:5">
      <c r="A205" s="90" t="s">
        <v>864</v>
      </c>
      <c r="B205" s="2" t="s">
        <v>865</v>
      </c>
      <c r="C205" s="97">
        <v>1936054.75</v>
      </c>
      <c r="D205" s="97">
        <v>684758.13</v>
      </c>
      <c r="E205" s="97">
        <v>1251296.6200000001</v>
      </c>
    </row>
    <row r="206" spans="1:5">
      <c r="A206" s="108" t="s">
        <v>866</v>
      </c>
      <c r="B206" s="105" t="s">
        <v>85</v>
      </c>
      <c r="C206" s="106"/>
      <c r="D206" s="107"/>
      <c r="E206" s="107"/>
    </row>
    <row r="207" spans="1:5" ht="26.4">
      <c r="A207" s="90" t="s">
        <v>867</v>
      </c>
      <c r="B207" s="2" t="s">
        <v>868</v>
      </c>
      <c r="C207" s="97">
        <v>98689.72</v>
      </c>
      <c r="D207" s="97">
        <v>83383.86</v>
      </c>
      <c r="E207" s="97">
        <v>15305.86</v>
      </c>
    </row>
    <row r="208" spans="1:5">
      <c r="A208" s="108" t="s">
        <v>869</v>
      </c>
      <c r="B208" s="105" t="s">
        <v>85</v>
      </c>
      <c r="C208" s="106"/>
      <c r="D208" s="107"/>
      <c r="E208" s="107"/>
    </row>
    <row r="209" spans="1:5" ht="39.6">
      <c r="A209" s="90" t="s">
        <v>870</v>
      </c>
      <c r="B209" s="2" t="s">
        <v>871</v>
      </c>
      <c r="C209" s="97">
        <v>172.24</v>
      </c>
      <c r="D209" s="97">
        <v>172.24</v>
      </c>
      <c r="E209" s="97">
        <v>0</v>
      </c>
    </row>
    <row r="210" spans="1:5">
      <c r="A210" s="108" t="s">
        <v>872</v>
      </c>
      <c r="B210" s="105" t="s">
        <v>85</v>
      </c>
      <c r="C210" s="106"/>
      <c r="D210" s="107"/>
      <c r="E210" s="107"/>
    </row>
    <row r="211" spans="1:5">
      <c r="A211" s="90" t="s">
        <v>873</v>
      </c>
      <c r="B211" s="2" t="s">
        <v>874</v>
      </c>
      <c r="C211" s="97">
        <v>0</v>
      </c>
      <c r="D211" s="97">
        <v>0</v>
      </c>
      <c r="E211" s="97">
        <v>0</v>
      </c>
    </row>
    <row r="212" spans="1:5">
      <c r="A212" s="108" t="s">
        <v>875</v>
      </c>
      <c r="B212" s="105" t="s">
        <v>85</v>
      </c>
      <c r="C212" s="106"/>
      <c r="D212" s="107"/>
      <c r="E212" s="107"/>
    </row>
    <row r="213" spans="1:5">
      <c r="A213" s="90" t="s">
        <v>876</v>
      </c>
      <c r="B213" s="2" t="s">
        <v>877</v>
      </c>
      <c r="C213" s="97">
        <v>319359.53999999998</v>
      </c>
      <c r="D213" s="97">
        <v>29167.72</v>
      </c>
      <c r="E213" s="97">
        <v>290191.82</v>
      </c>
    </row>
    <row r="214" spans="1:5" ht="26.4">
      <c r="A214" s="108" t="s">
        <v>878</v>
      </c>
      <c r="B214" s="105" t="s">
        <v>879</v>
      </c>
      <c r="C214" s="106"/>
      <c r="D214" s="107"/>
      <c r="E214" s="107"/>
    </row>
    <row r="215" spans="1:5">
      <c r="A215" s="90" t="s">
        <v>880</v>
      </c>
      <c r="B215" s="2" t="s">
        <v>881</v>
      </c>
      <c r="C215" s="97">
        <v>741019.17</v>
      </c>
      <c r="D215" s="97">
        <v>312071.34999999998</v>
      </c>
      <c r="E215" s="97">
        <v>428947.82</v>
      </c>
    </row>
    <row r="216" spans="1:5">
      <c r="A216" s="90" t="s">
        <v>882</v>
      </c>
      <c r="B216" s="2" t="s">
        <v>883</v>
      </c>
      <c r="C216" s="97">
        <v>0</v>
      </c>
      <c r="D216" s="97">
        <v>0</v>
      </c>
      <c r="E216" s="97">
        <v>0</v>
      </c>
    </row>
    <row r="217" spans="1:5">
      <c r="A217" s="109" t="s">
        <v>878</v>
      </c>
      <c r="B217" s="110" t="s">
        <v>94</v>
      </c>
      <c r="C217" s="111">
        <v>741019.17</v>
      </c>
      <c r="D217" s="111">
        <v>312071.34999999998</v>
      </c>
      <c r="E217" s="111">
        <v>428947.82</v>
      </c>
    </row>
    <row r="218" spans="1:5">
      <c r="A218" s="108" t="s">
        <v>884</v>
      </c>
      <c r="B218" s="105" t="s">
        <v>85</v>
      </c>
      <c r="C218" s="106"/>
      <c r="D218" s="107"/>
      <c r="E218" s="107"/>
    </row>
    <row r="219" spans="1:5">
      <c r="A219" s="90" t="s">
        <v>885</v>
      </c>
      <c r="B219" s="2" t="s">
        <v>886</v>
      </c>
      <c r="C219" s="97">
        <v>2157.27</v>
      </c>
      <c r="D219" s="97">
        <v>830.81</v>
      </c>
      <c r="E219" s="97">
        <v>1326.46</v>
      </c>
    </row>
    <row r="220" spans="1:5">
      <c r="A220" s="108" t="s">
        <v>887</v>
      </c>
      <c r="B220" s="105" t="s">
        <v>85</v>
      </c>
      <c r="C220" s="106"/>
      <c r="D220" s="107"/>
      <c r="E220" s="107"/>
    </row>
    <row r="221" spans="1:5">
      <c r="A221" s="90" t="s">
        <v>888</v>
      </c>
      <c r="B221" s="2" t="s">
        <v>889</v>
      </c>
      <c r="C221" s="97">
        <v>25260.66</v>
      </c>
      <c r="D221" s="97">
        <v>15342.2</v>
      </c>
      <c r="E221" s="97">
        <v>9918.4599999999991</v>
      </c>
    </row>
    <row r="222" spans="1:5" ht="26.4">
      <c r="A222" s="108" t="s">
        <v>890</v>
      </c>
      <c r="B222" s="105" t="s">
        <v>891</v>
      </c>
      <c r="C222" s="106"/>
      <c r="D222" s="107"/>
      <c r="E222" s="107"/>
    </row>
    <row r="223" spans="1:5">
      <c r="A223" s="90" t="s">
        <v>892</v>
      </c>
      <c r="B223" s="2" t="s">
        <v>893</v>
      </c>
      <c r="C223" s="97">
        <v>2571769.54</v>
      </c>
      <c r="D223" s="97">
        <v>200949.95</v>
      </c>
      <c r="E223" s="97">
        <v>2370819.59</v>
      </c>
    </row>
    <row r="224" spans="1:5">
      <c r="A224" s="90" t="s">
        <v>894</v>
      </c>
      <c r="B224" s="2" t="s">
        <v>895</v>
      </c>
      <c r="C224" s="97">
        <v>-4394047.8499999996</v>
      </c>
      <c r="D224" s="97">
        <v>-99028.35</v>
      </c>
      <c r="E224" s="97">
        <v>-4295019.5</v>
      </c>
    </row>
    <row r="225" spans="1:5">
      <c r="A225" s="109" t="s">
        <v>890</v>
      </c>
      <c r="B225" s="110" t="s">
        <v>94</v>
      </c>
      <c r="C225" s="111">
        <v>-1822278.3099999996</v>
      </c>
      <c r="D225" s="111">
        <v>101921.60000000001</v>
      </c>
      <c r="E225" s="111">
        <v>-1924199.9100000001</v>
      </c>
    </row>
    <row r="226" spans="1:5">
      <c r="A226" s="108" t="s">
        <v>896</v>
      </c>
      <c r="B226" s="105" t="s">
        <v>897</v>
      </c>
      <c r="C226" s="106"/>
      <c r="D226" s="107"/>
      <c r="E226" s="107"/>
    </row>
    <row r="227" spans="1:5">
      <c r="A227" s="90" t="s">
        <v>898</v>
      </c>
      <c r="B227" s="2" t="s">
        <v>897</v>
      </c>
      <c r="C227" s="97">
        <v>372176.07</v>
      </c>
      <c r="D227" s="97">
        <v>193482.67</v>
      </c>
      <c r="E227" s="97">
        <v>178693.4</v>
      </c>
    </row>
    <row r="228" spans="1:5">
      <c r="A228" s="90" t="s">
        <v>899</v>
      </c>
      <c r="B228" s="2" t="s">
        <v>837</v>
      </c>
      <c r="C228" s="97">
        <v>1137</v>
      </c>
      <c r="D228" s="97">
        <v>758</v>
      </c>
      <c r="E228" s="97">
        <v>379</v>
      </c>
    </row>
    <row r="229" spans="1:5">
      <c r="A229" s="109" t="s">
        <v>896</v>
      </c>
      <c r="B229" s="110" t="s">
        <v>94</v>
      </c>
      <c r="C229" s="111">
        <v>373313.07</v>
      </c>
      <c r="D229" s="111">
        <v>194240.67</v>
      </c>
      <c r="E229" s="111">
        <v>179072.4</v>
      </c>
    </row>
    <row r="230" spans="1:5" ht="13.8">
      <c r="A230" s="92" t="s">
        <v>861</v>
      </c>
      <c r="B230" s="112" t="s">
        <v>81</v>
      </c>
      <c r="C230" s="113">
        <v>1673748.110000001</v>
      </c>
      <c r="D230" s="113">
        <v>1421888.5799999996</v>
      </c>
      <c r="E230" s="113">
        <v>251859.52999999988</v>
      </c>
    </row>
    <row r="231" spans="1:5" ht="13.8">
      <c r="A231" s="94" t="s">
        <v>900</v>
      </c>
      <c r="B231" s="95" t="s">
        <v>85</v>
      </c>
      <c r="C231" s="104"/>
      <c r="D231" s="96"/>
      <c r="E231" s="96"/>
    </row>
    <row r="232" spans="1:5">
      <c r="A232" s="90" t="s">
        <v>901</v>
      </c>
      <c r="B232" s="2" t="s">
        <v>902</v>
      </c>
      <c r="C232" s="97">
        <v>1193300656.55</v>
      </c>
      <c r="D232" s="97">
        <v>328299750.55000001</v>
      </c>
      <c r="E232" s="97">
        <v>865000906</v>
      </c>
    </row>
    <row r="233" spans="1:5" ht="13.8">
      <c r="A233" s="101" t="s">
        <v>900</v>
      </c>
      <c r="B233" s="102" t="s">
        <v>81</v>
      </c>
      <c r="C233" s="103">
        <v>1193300656.55</v>
      </c>
      <c r="D233" s="103">
        <v>328299750.55000001</v>
      </c>
      <c r="E233" s="103">
        <v>865000906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KV451 zum 30.06.2018</oddHeader>
    <oddFooter>&amp;LSatzart 15&amp;CBetr.-Nr. 47056789&amp;R&amp;10Seite &amp;P von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2"/>
  <dimension ref="A1:E107"/>
  <sheetViews>
    <sheetView zoomScaleNormal="100" workbookViewId="0">
      <selection activeCell="A107" sqref="A107:E107"/>
    </sheetView>
  </sheetViews>
  <sheetFormatPr baseColWidth="10" defaultColWidth="11.33203125" defaultRowHeight="13.2"/>
  <cols>
    <col min="1" max="1" width="10.109375" style="11" customWidth="1"/>
    <col min="2" max="2" width="60.6640625" style="2" customWidth="1"/>
    <col min="3" max="3" width="20.6640625" style="90" customWidth="1"/>
    <col min="4" max="5" width="20.6640625" style="3" customWidth="1"/>
    <col min="6" max="16384" width="11.33203125" style="4"/>
  </cols>
  <sheetData>
    <row r="1" spans="1:5" ht="39" customHeight="1">
      <c r="A1" s="159" t="s">
        <v>10</v>
      </c>
      <c r="B1" s="160"/>
      <c r="C1" s="160"/>
      <c r="D1" s="160"/>
      <c r="E1" s="160"/>
    </row>
    <row r="2" spans="1:5" ht="26.4">
      <c r="A2" s="163" t="s">
        <v>11</v>
      </c>
      <c r="B2" s="163" t="s">
        <v>1</v>
      </c>
      <c r="C2" s="89" t="s">
        <v>5</v>
      </c>
      <c r="D2" s="16" t="s">
        <v>8</v>
      </c>
      <c r="E2" s="16" t="s">
        <v>52</v>
      </c>
    </row>
    <row r="3" spans="1:5">
      <c r="A3" s="164"/>
      <c r="B3" s="164"/>
      <c r="C3" s="88"/>
      <c r="D3" s="161" t="s">
        <v>0</v>
      </c>
      <c r="E3" s="162"/>
    </row>
    <row r="4" spans="1:5">
      <c r="A4" s="10" t="s">
        <v>11</v>
      </c>
      <c r="B4" s="13"/>
      <c r="C4" s="91" t="s">
        <v>2</v>
      </c>
      <c r="D4" s="87" t="s">
        <v>2</v>
      </c>
      <c r="E4" s="87" t="s">
        <v>2</v>
      </c>
    </row>
    <row r="5" spans="1:5" ht="27.6">
      <c r="A5" s="94" t="s">
        <v>903</v>
      </c>
      <c r="B5" s="95" t="s">
        <v>904</v>
      </c>
      <c r="C5" s="104"/>
      <c r="D5" s="96"/>
      <c r="E5" s="96"/>
    </row>
    <row r="6" spans="1:5">
      <c r="A6" s="108" t="s">
        <v>905</v>
      </c>
      <c r="B6" s="105" t="s">
        <v>85</v>
      </c>
      <c r="C6" s="106"/>
      <c r="D6" s="107"/>
      <c r="E6" s="107"/>
    </row>
    <row r="7" spans="1:5">
      <c r="A7" s="90" t="s">
        <v>906</v>
      </c>
      <c r="B7" s="2" t="s">
        <v>907</v>
      </c>
      <c r="C7" s="97">
        <v>0</v>
      </c>
      <c r="D7" s="97">
        <v>0</v>
      </c>
      <c r="E7" s="97">
        <v>0</v>
      </c>
    </row>
    <row r="8" spans="1:5">
      <c r="A8" s="108" t="s">
        <v>908</v>
      </c>
      <c r="B8" s="105" t="s">
        <v>909</v>
      </c>
      <c r="C8" s="106"/>
      <c r="D8" s="107"/>
      <c r="E8" s="107"/>
    </row>
    <row r="9" spans="1:5">
      <c r="A9" s="90" t="s">
        <v>910</v>
      </c>
      <c r="B9" s="2" t="s">
        <v>911</v>
      </c>
      <c r="C9" s="97">
        <v>0</v>
      </c>
      <c r="D9" s="97">
        <v>0</v>
      </c>
      <c r="E9" s="97">
        <v>0</v>
      </c>
    </row>
    <row r="10" spans="1:5" ht="26.4">
      <c r="A10" s="90" t="s">
        <v>912</v>
      </c>
      <c r="B10" s="2" t="s">
        <v>913</v>
      </c>
      <c r="C10" s="97">
        <v>8129.75</v>
      </c>
      <c r="D10" s="97">
        <v>8129.75</v>
      </c>
      <c r="E10" s="97">
        <v>0</v>
      </c>
    </row>
    <row r="11" spans="1:5">
      <c r="A11" s="109" t="s">
        <v>908</v>
      </c>
      <c r="B11" s="110" t="s">
        <v>94</v>
      </c>
      <c r="C11" s="111">
        <v>8129.75</v>
      </c>
      <c r="D11" s="111">
        <v>8129.75</v>
      </c>
      <c r="E11" s="111">
        <v>0</v>
      </c>
    </row>
    <row r="12" spans="1:5">
      <c r="A12" s="108" t="s">
        <v>914</v>
      </c>
      <c r="B12" s="105" t="s">
        <v>85</v>
      </c>
      <c r="C12" s="106"/>
      <c r="D12" s="107"/>
      <c r="E12" s="107"/>
    </row>
    <row r="13" spans="1:5">
      <c r="A13" s="90" t="s">
        <v>915</v>
      </c>
      <c r="B13" s="2" t="s">
        <v>916</v>
      </c>
      <c r="C13" s="97">
        <v>0</v>
      </c>
      <c r="D13" s="97">
        <v>0</v>
      </c>
      <c r="E13" s="97">
        <v>0</v>
      </c>
    </row>
    <row r="14" spans="1:5" ht="13.8">
      <c r="A14" s="92" t="s">
        <v>903</v>
      </c>
      <c r="B14" s="112" t="s">
        <v>81</v>
      </c>
      <c r="C14" s="113">
        <v>8129.75</v>
      </c>
      <c r="D14" s="113">
        <v>8129.75</v>
      </c>
      <c r="E14" s="113">
        <v>0</v>
      </c>
    </row>
    <row r="15" spans="1:5" ht="13.8">
      <c r="A15" s="94" t="s">
        <v>917</v>
      </c>
      <c r="B15" s="95" t="s">
        <v>918</v>
      </c>
      <c r="C15" s="104"/>
      <c r="D15" s="96"/>
      <c r="E15" s="96"/>
    </row>
    <row r="16" spans="1:5" ht="26.4">
      <c r="A16" s="90" t="s">
        <v>919</v>
      </c>
      <c r="B16" s="2" t="s">
        <v>920</v>
      </c>
      <c r="C16" s="97">
        <v>991114.17</v>
      </c>
      <c r="D16" s="97">
        <v>0</v>
      </c>
      <c r="E16" s="97">
        <v>991114.17</v>
      </c>
    </row>
    <row r="17" spans="1:5" ht="13.8">
      <c r="A17" s="92" t="s">
        <v>917</v>
      </c>
      <c r="B17" s="112" t="s">
        <v>81</v>
      </c>
      <c r="C17" s="113">
        <v>991114.17</v>
      </c>
      <c r="D17" s="113">
        <v>0</v>
      </c>
      <c r="E17" s="113">
        <v>991114.17</v>
      </c>
    </row>
    <row r="18" spans="1:5" ht="27.6">
      <c r="A18" s="94" t="s">
        <v>921</v>
      </c>
      <c r="B18" s="95" t="s">
        <v>922</v>
      </c>
      <c r="C18" s="104"/>
      <c r="D18" s="96"/>
      <c r="E18" s="96"/>
    </row>
    <row r="19" spans="1:5">
      <c r="A19" s="108" t="s">
        <v>923</v>
      </c>
      <c r="B19" s="105" t="s">
        <v>924</v>
      </c>
      <c r="C19" s="106"/>
      <c r="D19" s="107"/>
      <c r="E19" s="107"/>
    </row>
    <row r="20" spans="1:5">
      <c r="A20" s="90" t="s">
        <v>925</v>
      </c>
      <c r="B20" s="2" t="s">
        <v>924</v>
      </c>
      <c r="C20" s="97">
        <v>613478.53</v>
      </c>
      <c r="D20" s="97">
        <v>613478.53</v>
      </c>
      <c r="E20" s="97">
        <v>0</v>
      </c>
    </row>
    <row r="21" spans="1:5">
      <c r="A21" s="90" t="s">
        <v>926</v>
      </c>
      <c r="B21" s="2" t="s">
        <v>927</v>
      </c>
      <c r="C21" s="97">
        <v>287994.28999999998</v>
      </c>
      <c r="D21" s="97">
        <v>0</v>
      </c>
      <c r="E21" s="97">
        <v>287994.28999999998</v>
      </c>
    </row>
    <row r="22" spans="1:5">
      <c r="A22" s="109" t="s">
        <v>923</v>
      </c>
      <c r="B22" s="110" t="s">
        <v>94</v>
      </c>
      <c r="C22" s="111">
        <v>901472.82000000007</v>
      </c>
      <c r="D22" s="111">
        <v>613478.53</v>
      </c>
      <c r="E22" s="111">
        <v>287994.28999999998</v>
      </c>
    </row>
    <row r="23" spans="1:5">
      <c r="A23" s="108" t="s">
        <v>928</v>
      </c>
      <c r="B23" s="105" t="s">
        <v>929</v>
      </c>
      <c r="C23" s="106"/>
      <c r="D23" s="107"/>
      <c r="E23" s="107"/>
    </row>
    <row r="24" spans="1:5">
      <c r="A24" s="90" t="s">
        <v>930</v>
      </c>
      <c r="B24" s="2" t="s">
        <v>931</v>
      </c>
      <c r="C24" s="97">
        <v>0</v>
      </c>
      <c r="D24" s="97">
        <v>0</v>
      </c>
      <c r="E24" s="97">
        <v>0</v>
      </c>
    </row>
    <row r="25" spans="1:5">
      <c r="A25" s="90" t="s">
        <v>932</v>
      </c>
      <c r="B25" s="2" t="s">
        <v>933</v>
      </c>
      <c r="C25" s="97">
        <v>30</v>
      </c>
      <c r="D25" s="97">
        <v>0</v>
      </c>
      <c r="E25" s="97">
        <v>30</v>
      </c>
    </row>
    <row r="26" spans="1:5">
      <c r="A26" s="109" t="s">
        <v>928</v>
      </c>
      <c r="B26" s="110" t="s">
        <v>94</v>
      </c>
      <c r="C26" s="111">
        <v>30</v>
      </c>
      <c r="D26" s="111">
        <v>0</v>
      </c>
      <c r="E26" s="111">
        <v>30</v>
      </c>
    </row>
    <row r="27" spans="1:5" ht="26.4">
      <c r="A27" s="108" t="s">
        <v>934</v>
      </c>
      <c r="B27" s="105" t="s">
        <v>935</v>
      </c>
      <c r="C27" s="106"/>
      <c r="D27" s="107"/>
      <c r="E27" s="107"/>
    </row>
    <row r="28" spans="1:5" ht="26.4">
      <c r="A28" s="90" t="s">
        <v>936</v>
      </c>
      <c r="B28" s="2" t="s">
        <v>937</v>
      </c>
      <c r="C28" s="97">
        <v>286450.33</v>
      </c>
      <c r="D28" s="97">
        <v>286450.33</v>
      </c>
      <c r="E28" s="97">
        <v>0</v>
      </c>
    </row>
    <row r="29" spans="1:5" ht="26.4">
      <c r="A29" s="90" t="s">
        <v>938</v>
      </c>
      <c r="B29" s="2" t="s">
        <v>939</v>
      </c>
      <c r="C29" s="97">
        <v>11656.72</v>
      </c>
      <c r="D29" s="97">
        <v>0</v>
      </c>
      <c r="E29" s="97">
        <v>11656.72</v>
      </c>
    </row>
    <row r="30" spans="1:5">
      <c r="A30" s="109" t="s">
        <v>934</v>
      </c>
      <c r="B30" s="110" t="s">
        <v>94</v>
      </c>
      <c r="C30" s="111">
        <v>298107.05</v>
      </c>
      <c r="D30" s="111">
        <v>286450.33</v>
      </c>
      <c r="E30" s="111">
        <v>11656.72</v>
      </c>
    </row>
    <row r="31" spans="1:5" ht="39.6">
      <c r="A31" s="108" t="s">
        <v>940</v>
      </c>
      <c r="B31" s="105" t="s">
        <v>941</v>
      </c>
      <c r="C31" s="106"/>
      <c r="D31" s="107"/>
      <c r="E31" s="107"/>
    </row>
    <row r="32" spans="1:5" ht="39.6">
      <c r="A32" s="90" t="s">
        <v>942</v>
      </c>
      <c r="B32" s="2" t="s">
        <v>943</v>
      </c>
      <c r="C32" s="97">
        <v>22186.799999999999</v>
      </c>
      <c r="D32" s="97">
        <v>22186.799999999999</v>
      </c>
      <c r="E32" s="97">
        <v>0</v>
      </c>
    </row>
    <row r="33" spans="1:5" ht="39.6">
      <c r="A33" s="90" t="s">
        <v>944</v>
      </c>
      <c r="B33" s="2" t="s">
        <v>945</v>
      </c>
      <c r="C33" s="97">
        <v>47040</v>
      </c>
      <c r="D33" s="97">
        <v>0</v>
      </c>
      <c r="E33" s="97">
        <v>47040</v>
      </c>
    </row>
    <row r="34" spans="1:5">
      <c r="A34" s="109" t="s">
        <v>940</v>
      </c>
      <c r="B34" s="110" t="s">
        <v>94</v>
      </c>
      <c r="C34" s="111">
        <v>69226.8</v>
      </c>
      <c r="D34" s="111">
        <v>22186.799999999999</v>
      </c>
      <c r="E34" s="111">
        <v>47040</v>
      </c>
    </row>
    <row r="35" spans="1:5">
      <c r="A35" s="108" t="s">
        <v>946</v>
      </c>
      <c r="B35" s="105" t="s">
        <v>947</v>
      </c>
      <c r="C35" s="106"/>
      <c r="D35" s="107"/>
      <c r="E35" s="107"/>
    </row>
    <row r="36" spans="1:5">
      <c r="A36" s="90" t="s">
        <v>948</v>
      </c>
      <c r="B36" s="2" t="s">
        <v>947</v>
      </c>
      <c r="C36" s="97">
        <v>0</v>
      </c>
      <c r="D36" s="97">
        <v>0</v>
      </c>
      <c r="E36" s="97">
        <v>0</v>
      </c>
    </row>
    <row r="37" spans="1:5" ht="26.4">
      <c r="A37" s="90" t="s">
        <v>949</v>
      </c>
      <c r="B37" s="2" t="s">
        <v>950</v>
      </c>
      <c r="C37" s="97">
        <v>0</v>
      </c>
      <c r="D37" s="97">
        <v>0</v>
      </c>
      <c r="E37" s="97">
        <v>0</v>
      </c>
    </row>
    <row r="38" spans="1:5">
      <c r="A38" s="109" t="s">
        <v>946</v>
      </c>
      <c r="B38" s="110" t="s">
        <v>94</v>
      </c>
      <c r="C38" s="111">
        <v>0</v>
      </c>
      <c r="D38" s="111">
        <v>0</v>
      </c>
      <c r="E38" s="111">
        <v>0</v>
      </c>
    </row>
    <row r="39" spans="1:5" ht="26.4">
      <c r="A39" s="108" t="s">
        <v>951</v>
      </c>
      <c r="B39" s="105" t="s">
        <v>952</v>
      </c>
      <c r="C39" s="106"/>
      <c r="D39" s="107"/>
      <c r="E39" s="107"/>
    </row>
    <row r="40" spans="1:5" ht="26.4">
      <c r="A40" s="90" t="s">
        <v>953</v>
      </c>
      <c r="B40" s="2" t="s">
        <v>952</v>
      </c>
      <c r="C40" s="97">
        <v>0</v>
      </c>
      <c r="D40" s="97">
        <v>0</v>
      </c>
      <c r="E40" s="97">
        <v>0</v>
      </c>
    </row>
    <row r="41" spans="1:5" ht="39.6">
      <c r="A41" s="90" t="s">
        <v>954</v>
      </c>
      <c r="B41" s="2" t="s">
        <v>955</v>
      </c>
      <c r="C41" s="97">
        <v>0</v>
      </c>
      <c r="D41" s="97">
        <v>0</v>
      </c>
      <c r="E41" s="97">
        <v>0</v>
      </c>
    </row>
    <row r="42" spans="1:5">
      <c r="A42" s="109" t="s">
        <v>951</v>
      </c>
      <c r="B42" s="110" t="s">
        <v>94</v>
      </c>
      <c r="C42" s="111">
        <v>0</v>
      </c>
      <c r="D42" s="111">
        <v>0</v>
      </c>
      <c r="E42" s="111">
        <v>0</v>
      </c>
    </row>
    <row r="43" spans="1:5" ht="26.4">
      <c r="A43" s="108" t="s">
        <v>956</v>
      </c>
      <c r="B43" s="105" t="s">
        <v>957</v>
      </c>
      <c r="C43" s="106"/>
      <c r="D43" s="107"/>
      <c r="E43" s="107"/>
    </row>
    <row r="44" spans="1:5" ht="26.4">
      <c r="A44" s="90" t="s">
        <v>958</v>
      </c>
      <c r="B44" s="2" t="s">
        <v>957</v>
      </c>
      <c r="C44" s="97">
        <v>0</v>
      </c>
      <c r="D44" s="97">
        <v>0</v>
      </c>
      <c r="E44" s="97">
        <v>0</v>
      </c>
    </row>
    <row r="45" spans="1:5" ht="26.4">
      <c r="A45" s="90" t="s">
        <v>959</v>
      </c>
      <c r="B45" s="2" t="s">
        <v>960</v>
      </c>
      <c r="C45" s="97">
        <v>0</v>
      </c>
      <c r="D45" s="97">
        <v>0</v>
      </c>
      <c r="E45" s="97">
        <v>0</v>
      </c>
    </row>
    <row r="46" spans="1:5">
      <c r="A46" s="109" t="s">
        <v>956</v>
      </c>
      <c r="B46" s="110" t="s">
        <v>94</v>
      </c>
      <c r="C46" s="111">
        <v>0</v>
      </c>
      <c r="D46" s="111">
        <v>0</v>
      </c>
      <c r="E46" s="111">
        <v>0</v>
      </c>
    </row>
    <row r="47" spans="1:5" ht="13.8">
      <c r="A47" s="92" t="s">
        <v>921</v>
      </c>
      <c r="B47" s="112" t="s">
        <v>81</v>
      </c>
      <c r="C47" s="113">
        <v>1268836.6700000002</v>
      </c>
      <c r="D47" s="113">
        <v>922115.66000000015</v>
      </c>
      <c r="E47" s="113">
        <v>346721.00999999995</v>
      </c>
    </row>
    <row r="48" spans="1:5" ht="13.8">
      <c r="A48" s="94" t="s">
        <v>961</v>
      </c>
      <c r="B48" s="95" t="s">
        <v>962</v>
      </c>
      <c r="C48" s="104"/>
      <c r="D48" s="96"/>
      <c r="E48" s="96"/>
    </row>
    <row r="49" spans="1:5">
      <c r="A49" s="108" t="s">
        <v>963</v>
      </c>
      <c r="B49" s="105" t="s">
        <v>964</v>
      </c>
      <c r="C49" s="106"/>
      <c r="D49" s="107"/>
      <c r="E49" s="107"/>
    </row>
    <row r="50" spans="1:5" ht="26.4">
      <c r="A50" s="90" t="s">
        <v>965</v>
      </c>
      <c r="B50" s="2" t="s">
        <v>966</v>
      </c>
      <c r="C50" s="97">
        <v>720756.48</v>
      </c>
      <c r="D50" s="97">
        <v>720756.48</v>
      </c>
      <c r="E50" s="97">
        <v>0</v>
      </c>
    </row>
    <row r="51" spans="1:5" ht="26.4">
      <c r="A51" s="90" t="s">
        <v>967</v>
      </c>
      <c r="B51" s="2" t="s">
        <v>968</v>
      </c>
      <c r="C51" s="97">
        <v>627306</v>
      </c>
      <c r="D51" s="97">
        <v>0</v>
      </c>
      <c r="E51" s="97">
        <v>627306</v>
      </c>
    </row>
    <row r="52" spans="1:5">
      <c r="A52" s="109" t="s">
        <v>963</v>
      </c>
      <c r="B52" s="110" t="s">
        <v>94</v>
      </c>
      <c r="C52" s="111">
        <v>1348062.48</v>
      </c>
      <c r="D52" s="111">
        <v>720756.48</v>
      </c>
      <c r="E52" s="111">
        <v>627306</v>
      </c>
    </row>
    <row r="53" spans="1:5">
      <c r="A53" s="108" t="s">
        <v>969</v>
      </c>
      <c r="B53" s="105" t="s">
        <v>970</v>
      </c>
      <c r="C53" s="106"/>
      <c r="D53" s="107"/>
      <c r="E53" s="107"/>
    </row>
    <row r="54" spans="1:5" ht="26.4">
      <c r="A54" s="90" t="s">
        <v>971</v>
      </c>
      <c r="B54" s="2" t="s">
        <v>972</v>
      </c>
      <c r="C54" s="97">
        <v>267330.53999999998</v>
      </c>
      <c r="D54" s="97">
        <v>267330.53999999998</v>
      </c>
      <c r="E54" s="97">
        <v>0</v>
      </c>
    </row>
    <row r="55" spans="1:5" ht="26.4">
      <c r="A55" s="90" t="s">
        <v>973</v>
      </c>
      <c r="B55" s="2" t="s">
        <v>974</v>
      </c>
      <c r="C55" s="97">
        <v>232669.44</v>
      </c>
      <c r="D55" s="97">
        <v>0</v>
      </c>
      <c r="E55" s="97">
        <v>232669.44</v>
      </c>
    </row>
    <row r="56" spans="1:5">
      <c r="A56" s="109" t="s">
        <v>969</v>
      </c>
      <c r="B56" s="110" t="s">
        <v>94</v>
      </c>
      <c r="C56" s="111">
        <v>499999.98</v>
      </c>
      <c r="D56" s="111">
        <v>267330.53999999998</v>
      </c>
      <c r="E56" s="111">
        <v>232669.44</v>
      </c>
    </row>
    <row r="57" spans="1:5" ht="13.8">
      <c r="A57" s="92" t="s">
        <v>961</v>
      </c>
      <c r="B57" s="112" t="s">
        <v>81</v>
      </c>
      <c r="C57" s="113">
        <v>1848062.46</v>
      </c>
      <c r="D57" s="113">
        <v>988087.02</v>
      </c>
      <c r="E57" s="113">
        <v>859975.44</v>
      </c>
    </row>
    <row r="58" spans="1:5" ht="27.6">
      <c r="A58" s="94" t="s">
        <v>975</v>
      </c>
      <c r="B58" s="95" t="s">
        <v>976</v>
      </c>
      <c r="C58" s="104"/>
      <c r="D58" s="96"/>
      <c r="E58" s="96"/>
    </row>
    <row r="59" spans="1:5">
      <c r="A59" s="108" t="s">
        <v>977</v>
      </c>
      <c r="B59" s="105" t="s">
        <v>85</v>
      </c>
      <c r="C59" s="106"/>
      <c r="D59" s="107"/>
      <c r="E59" s="107"/>
    </row>
    <row r="60" spans="1:5">
      <c r="A60" s="90" t="s">
        <v>978</v>
      </c>
      <c r="B60" s="2" t="s">
        <v>979</v>
      </c>
      <c r="C60" s="97">
        <v>2588</v>
      </c>
      <c r="D60" s="97">
        <v>2588</v>
      </c>
      <c r="E60" s="97">
        <v>0</v>
      </c>
    </row>
    <row r="61" spans="1:5">
      <c r="A61" s="108" t="s">
        <v>980</v>
      </c>
      <c r="B61" s="105" t="s">
        <v>85</v>
      </c>
      <c r="C61" s="106"/>
      <c r="D61" s="107"/>
      <c r="E61" s="107"/>
    </row>
    <row r="62" spans="1:5">
      <c r="A62" s="90" t="s">
        <v>981</v>
      </c>
      <c r="B62" s="2" t="s">
        <v>982</v>
      </c>
      <c r="C62" s="97">
        <v>0</v>
      </c>
      <c r="D62" s="97">
        <v>0</v>
      </c>
      <c r="E62" s="97">
        <v>0</v>
      </c>
    </row>
    <row r="63" spans="1:5" ht="13.8">
      <c r="A63" s="92" t="s">
        <v>975</v>
      </c>
      <c r="B63" s="112" t="s">
        <v>81</v>
      </c>
      <c r="C63" s="113">
        <v>2588</v>
      </c>
      <c r="D63" s="113">
        <v>2588</v>
      </c>
      <c r="E63" s="113">
        <v>0</v>
      </c>
    </row>
    <row r="64" spans="1:5" ht="55.2">
      <c r="A64" s="94" t="s">
        <v>983</v>
      </c>
      <c r="B64" s="95" t="s">
        <v>984</v>
      </c>
      <c r="C64" s="104"/>
      <c r="D64" s="96"/>
      <c r="E64" s="96"/>
    </row>
    <row r="65" spans="1:5">
      <c r="A65" s="108" t="s">
        <v>985</v>
      </c>
      <c r="B65" s="105" t="s">
        <v>85</v>
      </c>
      <c r="C65" s="106"/>
      <c r="D65" s="107"/>
      <c r="E65" s="107"/>
    </row>
    <row r="66" spans="1:5" ht="26.4">
      <c r="A66" s="90" t="s">
        <v>986</v>
      </c>
      <c r="B66" s="2" t="s">
        <v>987</v>
      </c>
      <c r="C66" s="97">
        <v>0</v>
      </c>
      <c r="D66" s="97">
        <v>0</v>
      </c>
      <c r="E66" s="97">
        <v>0</v>
      </c>
    </row>
    <row r="67" spans="1:5">
      <c r="A67" s="108" t="s">
        <v>988</v>
      </c>
      <c r="B67" s="105" t="s">
        <v>989</v>
      </c>
      <c r="C67" s="106"/>
      <c r="D67" s="107"/>
      <c r="E67" s="107"/>
    </row>
    <row r="68" spans="1:5">
      <c r="A68" s="90" t="s">
        <v>990</v>
      </c>
      <c r="B68" s="2" t="s">
        <v>991</v>
      </c>
      <c r="C68" s="97">
        <v>0</v>
      </c>
      <c r="D68" s="97">
        <v>0</v>
      </c>
      <c r="E68" s="97">
        <v>0</v>
      </c>
    </row>
    <row r="69" spans="1:5" ht="13.8">
      <c r="A69" s="92" t="s">
        <v>983</v>
      </c>
      <c r="B69" s="112" t="s">
        <v>81</v>
      </c>
      <c r="C69" s="113">
        <v>0</v>
      </c>
      <c r="D69" s="113">
        <v>0</v>
      </c>
      <c r="E69" s="113">
        <v>0</v>
      </c>
    </row>
    <row r="70" spans="1:5" ht="13.8">
      <c r="A70" s="94" t="s">
        <v>992</v>
      </c>
      <c r="B70" s="95" t="s">
        <v>993</v>
      </c>
      <c r="C70" s="104"/>
      <c r="D70" s="96"/>
      <c r="E70" s="96"/>
    </row>
    <row r="71" spans="1:5">
      <c r="A71" s="108" t="s">
        <v>994</v>
      </c>
      <c r="B71" s="105" t="s">
        <v>995</v>
      </c>
      <c r="C71" s="106"/>
      <c r="D71" s="107"/>
      <c r="E71" s="107"/>
    </row>
    <row r="72" spans="1:5">
      <c r="A72" s="90" t="s">
        <v>996</v>
      </c>
      <c r="B72" s="2" t="s">
        <v>995</v>
      </c>
      <c r="C72" s="97">
        <v>0</v>
      </c>
      <c r="D72" s="97">
        <v>0</v>
      </c>
      <c r="E72" s="97">
        <v>0</v>
      </c>
    </row>
    <row r="73" spans="1:5" ht="26.4">
      <c r="A73" s="90" t="s">
        <v>997</v>
      </c>
      <c r="B73" s="2" t="s">
        <v>998</v>
      </c>
      <c r="C73" s="97">
        <v>0</v>
      </c>
      <c r="D73" s="97">
        <v>0</v>
      </c>
      <c r="E73" s="97">
        <v>0</v>
      </c>
    </row>
    <row r="74" spans="1:5">
      <c r="A74" s="109" t="s">
        <v>994</v>
      </c>
      <c r="B74" s="110" t="s">
        <v>94</v>
      </c>
      <c r="C74" s="111">
        <v>0</v>
      </c>
      <c r="D74" s="111">
        <v>0</v>
      </c>
      <c r="E74" s="111">
        <v>0</v>
      </c>
    </row>
    <row r="75" spans="1:5">
      <c r="A75" s="108" t="s">
        <v>999</v>
      </c>
      <c r="B75" s="105" t="s">
        <v>1000</v>
      </c>
      <c r="C75" s="106"/>
      <c r="D75" s="107"/>
      <c r="E75" s="107"/>
    </row>
    <row r="76" spans="1:5">
      <c r="A76" s="90" t="s">
        <v>1001</v>
      </c>
      <c r="B76" s="2" t="s">
        <v>1000</v>
      </c>
      <c r="C76" s="97">
        <v>0</v>
      </c>
      <c r="D76" s="97">
        <v>0</v>
      </c>
      <c r="E76" s="97">
        <v>0</v>
      </c>
    </row>
    <row r="77" spans="1:5" ht="26.4">
      <c r="A77" s="90" t="s">
        <v>1002</v>
      </c>
      <c r="B77" s="2" t="s">
        <v>1003</v>
      </c>
      <c r="C77" s="97">
        <v>0</v>
      </c>
      <c r="D77" s="97">
        <v>0</v>
      </c>
      <c r="E77" s="97">
        <v>0</v>
      </c>
    </row>
    <row r="78" spans="1:5">
      <c r="A78" s="109" t="s">
        <v>999</v>
      </c>
      <c r="B78" s="110" t="s">
        <v>94</v>
      </c>
      <c r="C78" s="111">
        <v>0</v>
      </c>
      <c r="D78" s="111">
        <v>0</v>
      </c>
      <c r="E78" s="111">
        <v>0</v>
      </c>
    </row>
    <row r="79" spans="1:5" ht="13.8">
      <c r="A79" s="92" t="s">
        <v>992</v>
      </c>
      <c r="B79" s="112" t="s">
        <v>81</v>
      </c>
      <c r="C79" s="113">
        <v>0</v>
      </c>
      <c r="D79" s="113">
        <v>0</v>
      </c>
      <c r="E79" s="113">
        <v>0</v>
      </c>
    </row>
    <row r="80" spans="1:5" ht="13.8">
      <c r="A80" s="94" t="s">
        <v>1004</v>
      </c>
      <c r="B80" s="95" t="s">
        <v>1005</v>
      </c>
      <c r="C80" s="104"/>
      <c r="D80" s="96"/>
      <c r="E80" s="96"/>
    </row>
    <row r="81" spans="1:5">
      <c r="A81" s="108" t="s">
        <v>1006</v>
      </c>
      <c r="B81" s="105" t="s">
        <v>85</v>
      </c>
      <c r="C81" s="106"/>
      <c r="D81" s="107"/>
      <c r="E81" s="107"/>
    </row>
    <row r="82" spans="1:5">
      <c r="A82" s="90" t="s">
        <v>1007</v>
      </c>
      <c r="B82" s="2" t="s">
        <v>1008</v>
      </c>
      <c r="C82" s="97">
        <v>0</v>
      </c>
      <c r="D82" s="97">
        <v>0</v>
      </c>
      <c r="E82" s="97">
        <v>0</v>
      </c>
    </row>
    <row r="83" spans="1:5">
      <c r="A83" s="108" t="s">
        <v>1009</v>
      </c>
      <c r="B83" s="105" t="s">
        <v>85</v>
      </c>
      <c r="C83" s="106"/>
      <c r="D83" s="107"/>
      <c r="E83" s="107"/>
    </row>
    <row r="84" spans="1:5">
      <c r="A84" s="90" t="s">
        <v>1010</v>
      </c>
      <c r="B84" s="2" t="s">
        <v>1011</v>
      </c>
      <c r="C84" s="97">
        <v>0</v>
      </c>
      <c r="D84" s="97">
        <v>0</v>
      </c>
      <c r="E84" s="97">
        <v>0</v>
      </c>
    </row>
    <row r="85" spans="1:5" ht="26.4">
      <c r="A85" s="108" t="s">
        <v>1012</v>
      </c>
      <c r="B85" s="105" t="s">
        <v>1013</v>
      </c>
      <c r="C85" s="106"/>
      <c r="D85" s="107"/>
      <c r="E85" s="107"/>
    </row>
    <row r="86" spans="1:5" ht="26.4">
      <c r="A86" s="90" t="s">
        <v>1014</v>
      </c>
      <c r="B86" s="2" t="s">
        <v>1015</v>
      </c>
      <c r="C86" s="97">
        <v>2554.8200000000002</v>
      </c>
      <c r="D86" s="97">
        <v>2554.8200000000002</v>
      </c>
      <c r="E86" s="97">
        <v>0</v>
      </c>
    </row>
    <row r="87" spans="1:5" ht="26.4">
      <c r="A87" s="90" t="s">
        <v>1016</v>
      </c>
      <c r="B87" s="2" t="s">
        <v>1017</v>
      </c>
      <c r="C87" s="97">
        <v>579.16999999999996</v>
      </c>
      <c r="D87" s="97">
        <v>0</v>
      </c>
      <c r="E87" s="97">
        <v>579.16999999999996</v>
      </c>
    </row>
    <row r="88" spans="1:5">
      <c r="A88" s="90" t="s">
        <v>1018</v>
      </c>
      <c r="B88" s="2" t="s">
        <v>1019</v>
      </c>
      <c r="C88" s="97">
        <v>0</v>
      </c>
      <c r="D88" s="97">
        <v>0</v>
      </c>
      <c r="E88" s="97">
        <v>0</v>
      </c>
    </row>
    <row r="89" spans="1:5">
      <c r="A89" s="109" t="s">
        <v>1012</v>
      </c>
      <c r="B89" s="110" t="s">
        <v>94</v>
      </c>
      <c r="C89" s="111">
        <v>3133.9900000000002</v>
      </c>
      <c r="D89" s="111">
        <v>2554.8200000000002</v>
      </c>
      <c r="E89" s="111">
        <v>579.16999999999996</v>
      </c>
    </row>
    <row r="90" spans="1:5">
      <c r="A90" s="108" t="s">
        <v>1020</v>
      </c>
      <c r="B90" s="105" t="s">
        <v>85</v>
      </c>
      <c r="C90" s="106"/>
      <c r="D90" s="107"/>
      <c r="E90" s="107"/>
    </row>
    <row r="91" spans="1:5">
      <c r="A91" s="90" t="s">
        <v>1021</v>
      </c>
      <c r="B91" s="2" t="s">
        <v>1022</v>
      </c>
      <c r="C91" s="97">
        <v>0</v>
      </c>
      <c r="D91" s="97">
        <v>0</v>
      </c>
      <c r="E91" s="97">
        <v>0</v>
      </c>
    </row>
    <row r="92" spans="1:5">
      <c r="A92" s="108" t="s">
        <v>1023</v>
      </c>
      <c r="B92" s="105" t="s">
        <v>85</v>
      </c>
      <c r="C92" s="106"/>
      <c r="D92" s="107"/>
      <c r="E92" s="107"/>
    </row>
    <row r="93" spans="1:5" ht="26.4">
      <c r="A93" s="90" t="s">
        <v>1024</v>
      </c>
      <c r="B93" s="2" t="s">
        <v>1025</v>
      </c>
      <c r="C93" s="97">
        <v>109479.93</v>
      </c>
      <c r="D93" s="97">
        <v>109479.93</v>
      </c>
      <c r="E93" s="97">
        <v>0</v>
      </c>
    </row>
    <row r="94" spans="1:5" ht="26.4">
      <c r="A94" s="108" t="s">
        <v>1026</v>
      </c>
      <c r="B94" s="105" t="s">
        <v>1027</v>
      </c>
      <c r="C94" s="106"/>
      <c r="D94" s="107"/>
      <c r="E94" s="107"/>
    </row>
    <row r="95" spans="1:5" ht="26.4">
      <c r="A95" s="90" t="s">
        <v>1028</v>
      </c>
      <c r="B95" s="2" t="s">
        <v>1027</v>
      </c>
      <c r="C95" s="97">
        <v>0</v>
      </c>
      <c r="D95" s="97">
        <v>0</v>
      </c>
      <c r="E95" s="97">
        <v>0</v>
      </c>
    </row>
    <row r="96" spans="1:5" ht="26.4">
      <c r="A96" s="90" t="s">
        <v>1029</v>
      </c>
      <c r="B96" s="2" t="s">
        <v>1030</v>
      </c>
      <c r="C96" s="97">
        <v>0</v>
      </c>
      <c r="D96" s="97">
        <v>0</v>
      </c>
      <c r="E96" s="97">
        <v>0</v>
      </c>
    </row>
    <row r="97" spans="1:5">
      <c r="A97" s="109" t="s">
        <v>1026</v>
      </c>
      <c r="B97" s="110" t="s">
        <v>94</v>
      </c>
      <c r="C97" s="111">
        <v>0</v>
      </c>
      <c r="D97" s="111">
        <v>0</v>
      </c>
      <c r="E97" s="111">
        <v>0</v>
      </c>
    </row>
    <row r="98" spans="1:5">
      <c r="A98" s="108" t="s">
        <v>1031</v>
      </c>
      <c r="B98" s="105" t="s">
        <v>85</v>
      </c>
      <c r="C98" s="106"/>
      <c r="D98" s="107"/>
      <c r="E98" s="107"/>
    </row>
    <row r="99" spans="1:5">
      <c r="A99" s="90" t="s">
        <v>1032</v>
      </c>
      <c r="B99" s="2" t="s">
        <v>1033</v>
      </c>
      <c r="C99" s="97">
        <v>2335625.23</v>
      </c>
      <c r="D99" s="97">
        <v>2335625.23</v>
      </c>
      <c r="E99" s="97">
        <v>0</v>
      </c>
    </row>
    <row r="100" spans="1:5">
      <c r="A100" s="108" t="s">
        <v>1034</v>
      </c>
      <c r="B100" s="105" t="s">
        <v>692</v>
      </c>
      <c r="C100" s="106"/>
      <c r="D100" s="107"/>
      <c r="E100" s="107"/>
    </row>
    <row r="101" spans="1:5">
      <c r="A101" s="90" t="s">
        <v>1035</v>
      </c>
      <c r="B101" s="2" t="s">
        <v>692</v>
      </c>
      <c r="C101" s="97">
        <v>0</v>
      </c>
      <c r="D101" s="97">
        <v>0</v>
      </c>
      <c r="E101" s="97">
        <v>0</v>
      </c>
    </row>
    <row r="102" spans="1:5">
      <c r="A102" s="90" t="s">
        <v>1036</v>
      </c>
      <c r="B102" s="2" t="s">
        <v>1037</v>
      </c>
      <c r="C102" s="97">
        <v>42236732.700000003</v>
      </c>
      <c r="D102" s="97">
        <v>42236732.700000003</v>
      </c>
      <c r="E102" s="97">
        <v>0</v>
      </c>
    </row>
    <row r="103" spans="1:5">
      <c r="A103" s="109" t="s">
        <v>1034</v>
      </c>
      <c r="B103" s="110" t="s">
        <v>94</v>
      </c>
      <c r="C103" s="111">
        <v>42236732.700000003</v>
      </c>
      <c r="D103" s="111">
        <v>42236732.700000003</v>
      </c>
      <c r="E103" s="111">
        <v>0</v>
      </c>
    </row>
    <row r="104" spans="1:5" ht="13.8">
      <c r="A104" s="92" t="s">
        <v>1004</v>
      </c>
      <c r="B104" s="112" t="s">
        <v>81</v>
      </c>
      <c r="C104" s="113">
        <v>44684971.850000001</v>
      </c>
      <c r="D104" s="113">
        <v>44684392.68</v>
      </c>
      <c r="E104" s="113">
        <v>579.16999999999996</v>
      </c>
    </row>
    <row r="105" spans="1:5" ht="13.8">
      <c r="A105" s="94" t="s">
        <v>1038</v>
      </c>
      <c r="B105" s="95" t="s">
        <v>85</v>
      </c>
      <c r="C105" s="104"/>
      <c r="D105" s="96"/>
      <c r="E105" s="96"/>
    </row>
    <row r="106" spans="1:5">
      <c r="A106" s="90" t="s">
        <v>1039</v>
      </c>
      <c r="B106" s="2" t="s">
        <v>1040</v>
      </c>
      <c r="C106" s="97">
        <v>48803702.899999999</v>
      </c>
      <c r="D106" s="97">
        <v>46605313.109999999</v>
      </c>
      <c r="E106" s="97">
        <v>2198389.79</v>
      </c>
    </row>
    <row r="107" spans="1:5" ht="13.8">
      <c r="A107" s="101" t="s">
        <v>1038</v>
      </c>
      <c r="B107" s="102" t="s">
        <v>81</v>
      </c>
      <c r="C107" s="103">
        <v>48803702.899999999</v>
      </c>
      <c r="D107" s="103">
        <v>46605313.109999999</v>
      </c>
      <c r="E107" s="103">
        <v>2198389.79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KV451 zum 30.06.2018</oddHeader>
    <oddFooter>&amp;LSatzart 15&amp;CBetr.-Nr. 47056789&amp;R&amp;10Seite &amp;P von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7"/>
  <dimension ref="A1:D169"/>
  <sheetViews>
    <sheetView zoomScaleNormal="100" workbookViewId="0">
      <selection activeCell="A169" sqref="A169:C169"/>
    </sheetView>
  </sheetViews>
  <sheetFormatPr baseColWidth="10" defaultColWidth="11.33203125" defaultRowHeight="13.2"/>
  <cols>
    <col min="1" max="1" width="13.5546875" style="2" customWidth="1"/>
    <col min="2" max="2" width="95.109375" style="2" customWidth="1"/>
    <col min="3" max="3" width="24" style="3" customWidth="1"/>
    <col min="4" max="4" width="22.88671875" style="1" customWidth="1"/>
    <col min="5" max="16384" width="11.33203125" style="1"/>
  </cols>
  <sheetData>
    <row r="1" spans="1:4" ht="39" customHeight="1">
      <c r="A1" s="159" t="s">
        <v>4</v>
      </c>
      <c r="B1" s="160"/>
      <c r="C1" s="160"/>
      <c r="D1" s="5"/>
    </row>
    <row r="2" spans="1:4" ht="20.100000000000001" customHeight="1">
      <c r="A2" s="14" t="s">
        <v>11</v>
      </c>
      <c r="B2" s="12" t="s">
        <v>1</v>
      </c>
      <c r="C2" s="8" t="s">
        <v>2</v>
      </c>
      <c r="D2" s="5"/>
    </row>
    <row r="3" spans="1:4" ht="13.8">
      <c r="A3" s="95" t="s">
        <v>1041</v>
      </c>
      <c r="B3" s="95" t="s">
        <v>1042</v>
      </c>
      <c r="C3" s="96"/>
    </row>
    <row r="4" spans="1:4">
      <c r="A4" s="114" t="s">
        <v>1043</v>
      </c>
      <c r="B4" s="105" t="s">
        <v>1044</v>
      </c>
      <c r="C4" s="107"/>
    </row>
    <row r="5" spans="1:4">
      <c r="A5" s="90" t="s">
        <v>1045</v>
      </c>
      <c r="B5" s="2" t="s">
        <v>1046</v>
      </c>
      <c r="C5" s="97">
        <v>16703399.32</v>
      </c>
    </row>
    <row r="6" spans="1:4">
      <c r="A6" s="90" t="s">
        <v>1047</v>
      </c>
      <c r="B6" s="2" t="s">
        <v>1048</v>
      </c>
      <c r="C6" s="97">
        <v>19096144.449999999</v>
      </c>
    </row>
    <row r="7" spans="1:4">
      <c r="A7" s="90" t="s">
        <v>1049</v>
      </c>
      <c r="B7" s="2" t="s">
        <v>1050</v>
      </c>
      <c r="C7" s="97">
        <v>505.79</v>
      </c>
    </row>
    <row r="8" spans="1:4">
      <c r="A8" s="90" t="s">
        <v>1051</v>
      </c>
      <c r="B8" s="2" t="s">
        <v>1052</v>
      </c>
      <c r="C8" s="97">
        <v>0</v>
      </c>
    </row>
    <row r="9" spans="1:4">
      <c r="A9" s="115" t="s">
        <v>1043</v>
      </c>
      <c r="B9" s="110" t="s">
        <v>94</v>
      </c>
      <c r="C9" s="111">
        <v>35800049.559999995</v>
      </c>
    </row>
    <row r="10" spans="1:4">
      <c r="A10" s="114" t="s">
        <v>1053</v>
      </c>
      <c r="B10" s="105" t="s">
        <v>1054</v>
      </c>
      <c r="C10" s="107"/>
    </row>
    <row r="11" spans="1:4">
      <c r="A11" s="90" t="s">
        <v>1055</v>
      </c>
      <c r="B11" s="2" t="s">
        <v>1056</v>
      </c>
      <c r="C11" s="97">
        <v>7730.25</v>
      </c>
    </row>
    <row r="12" spans="1:4" ht="26.4">
      <c r="A12" s="90" t="s">
        <v>1057</v>
      </c>
      <c r="B12" s="2" t="s">
        <v>1058</v>
      </c>
      <c r="C12" s="97">
        <v>4613755.75</v>
      </c>
    </row>
    <row r="13" spans="1:4">
      <c r="A13" s="90" t="s">
        <v>1059</v>
      </c>
      <c r="B13" s="2" t="s">
        <v>1060</v>
      </c>
      <c r="C13" s="97">
        <v>1478210.91</v>
      </c>
    </row>
    <row r="14" spans="1:4">
      <c r="A14" s="90" t="s">
        <v>1061</v>
      </c>
      <c r="B14" s="2" t="s">
        <v>1062</v>
      </c>
      <c r="C14" s="97">
        <v>0</v>
      </c>
    </row>
    <row r="15" spans="1:4">
      <c r="A15" s="115" t="s">
        <v>1053</v>
      </c>
      <c r="B15" s="110" t="s">
        <v>94</v>
      </c>
      <c r="C15" s="111">
        <v>6099696.9100000001</v>
      </c>
    </row>
    <row r="16" spans="1:4">
      <c r="A16" s="114" t="s">
        <v>1063</v>
      </c>
      <c r="B16" s="105" t="s">
        <v>1064</v>
      </c>
      <c r="C16" s="107"/>
    </row>
    <row r="17" spans="1:3">
      <c r="A17" s="90" t="s">
        <v>1065</v>
      </c>
      <c r="B17" s="2" t="s">
        <v>1066</v>
      </c>
      <c r="C17" s="97">
        <v>13813505.029999999</v>
      </c>
    </row>
    <row r="18" spans="1:3">
      <c r="A18" s="90" t="s">
        <v>1067</v>
      </c>
      <c r="B18" s="2" t="s">
        <v>1068</v>
      </c>
      <c r="C18" s="97">
        <v>0</v>
      </c>
    </row>
    <row r="19" spans="1:3">
      <c r="A19" s="90" t="s">
        <v>1069</v>
      </c>
      <c r="B19" s="2" t="s">
        <v>1070</v>
      </c>
      <c r="C19" s="97">
        <v>0</v>
      </c>
    </row>
    <row r="20" spans="1:3">
      <c r="A20" s="90" t="s">
        <v>1071</v>
      </c>
      <c r="B20" s="2" t="s">
        <v>1072</v>
      </c>
      <c r="C20" s="97">
        <v>2848998.5</v>
      </c>
    </row>
    <row r="21" spans="1:3">
      <c r="A21" s="90" t="s">
        <v>1073</v>
      </c>
      <c r="B21" s="2" t="s">
        <v>1074</v>
      </c>
      <c r="C21" s="97">
        <v>85275.59</v>
      </c>
    </row>
    <row r="22" spans="1:3">
      <c r="A22" s="90" t="s">
        <v>1075</v>
      </c>
      <c r="B22" s="2" t="s">
        <v>1076</v>
      </c>
      <c r="C22" s="97">
        <v>0</v>
      </c>
    </row>
    <row r="23" spans="1:3">
      <c r="A23" s="115" t="s">
        <v>1063</v>
      </c>
      <c r="B23" s="110" t="s">
        <v>94</v>
      </c>
      <c r="C23" s="111">
        <v>16747779.119999999</v>
      </c>
    </row>
    <row r="24" spans="1:3">
      <c r="A24" s="114" t="s">
        <v>1077</v>
      </c>
      <c r="B24" s="105" t="s">
        <v>1078</v>
      </c>
      <c r="C24" s="107"/>
    </row>
    <row r="25" spans="1:3">
      <c r="A25" s="90" t="s">
        <v>1079</v>
      </c>
      <c r="B25" s="2" t="s">
        <v>1080</v>
      </c>
      <c r="C25" s="97">
        <v>981016.81</v>
      </c>
    </row>
    <row r="26" spans="1:3">
      <c r="A26" s="90" t="s">
        <v>1081</v>
      </c>
      <c r="B26" s="2" t="s">
        <v>1082</v>
      </c>
      <c r="C26" s="97">
        <v>1602628.74</v>
      </c>
    </row>
    <row r="27" spans="1:3">
      <c r="A27" s="90" t="s">
        <v>1083</v>
      </c>
      <c r="B27" s="2" t="s">
        <v>1084</v>
      </c>
      <c r="C27" s="97">
        <v>0</v>
      </c>
    </row>
    <row r="28" spans="1:3">
      <c r="A28" s="90" t="s">
        <v>1085</v>
      </c>
      <c r="B28" s="2" t="s">
        <v>1086</v>
      </c>
      <c r="C28" s="97">
        <v>1078.25</v>
      </c>
    </row>
    <row r="29" spans="1:3">
      <c r="A29" s="115" t="s">
        <v>1077</v>
      </c>
      <c r="B29" s="110" t="s">
        <v>94</v>
      </c>
      <c r="C29" s="111">
        <v>2584723.7999999998</v>
      </c>
    </row>
    <row r="30" spans="1:3">
      <c r="A30" s="114" t="s">
        <v>1087</v>
      </c>
      <c r="B30" s="105" t="s">
        <v>1088</v>
      </c>
      <c r="C30" s="107"/>
    </row>
    <row r="31" spans="1:3">
      <c r="A31" s="90" t="s">
        <v>1089</v>
      </c>
      <c r="B31" s="2" t="s">
        <v>1090</v>
      </c>
      <c r="C31" s="97">
        <v>0</v>
      </c>
    </row>
    <row r="32" spans="1:3">
      <c r="A32" s="90" t="s">
        <v>1091</v>
      </c>
      <c r="B32" s="2" t="s">
        <v>1092</v>
      </c>
      <c r="C32" s="97">
        <v>14642.34</v>
      </c>
    </row>
    <row r="33" spans="1:3">
      <c r="A33" s="90" t="s">
        <v>1093</v>
      </c>
      <c r="B33" s="2" t="s">
        <v>1094</v>
      </c>
      <c r="C33" s="97">
        <v>0</v>
      </c>
    </row>
    <row r="34" spans="1:3">
      <c r="A34" s="90" t="s">
        <v>1095</v>
      </c>
      <c r="B34" s="2" t="s">
        <v>1096</v>
      </c>
      <c r="C34" s="97">
        <v>27829.51</v>
      </c>
    </row>
    <row r="35" spans="1:3">
      <c r="A35" s="115" t="s">
        <v>1087</v>
      </c>
      <c r="B35" s="110" t="s">
        <v>94</v>
      </c>
      <c r="C35" s="111">
        <v>42471.85</v>
      </c>
    </row>
    <row r="36" spans="1:3">
      <c r="A36" s="114" t="s">
        <v>1097</v>
      </c>
      <c r="B36" s="105" t="s">
        <v>1098</v>
      </c>
      <c r="C36" s="107"/>
    </row>
    <row r="37" spans="1:3">
      <c r="A37" s="90" t="s">
        <v>1099</v>
      </c>
      <c r="B37" s="2" t="s">
        <v>1100</v>
      </c>
      <c r="C37" s="97">
        <v>0</v>
      </c>
    </row>
    <row r="38" spans="1:3">
      <c r="A38" s="90" t="s">
        <v>1101</v>
      </c>
      <c r="B38" s="2" t="s">
        <v>1102</v>
      </c>
      <c r="C38" s="97">
        <v>0</v>
      </c>
    </row>
    <row r="39" spans="1:3">
      <c r="A39" s="115" t="s">
        <v>1097</v>
      </c>
      <c r="B39" s="110" t="s">
        <v>94</v>
      </c>
      <c r="C39" s="111">
        <v>0</v>
      </c>
    </row>
    <row r="40" spans="1:3" ht="13.8">
      <c r="A40" s="93" t="s">
        <v>1041</v>
      </c>
      <c r="B40" s="112" t="s">
        <v>81</v>
      </c>
      <c r="C40" s="113">
        <v>61274721.240000002</v>
      </c>
    </row>
    <row r="41" spans="1:3" ht="13.8">
      <c r="A41" s="95" t="s">
        <v>1103</v>
      </c>
      <c r="B41" s="95" t="s">
        <v>1104</v>
      </c>
      <c r="C41" s="96"/>
    </row>
    <row r="42" spans="1:3">
      <c r="A42" s="114" t="s">
        <v>1105</v>
      </c>
      <c r="B42" s="105" t="s">
        <v>1106</v>
      </c>
      <c r="C42" s="107"/>
    </row>
    <row r="43" spans="1:3">
      <c r="A43" s="90" t="s">
        <v>1107</v>
      </c>
      <c r="B43" s="2" t="s">
        <v>1108</v>
      </c>
      <c r="C43" s="97">
        <v>123354.98</v>
      </c>
    </row>
    <row r="44" spans="1:3">
      <c r="A44" s="90" t="s">
        <v>1109</v>
      </c>
      <c r="B44" s="2" t="s">
        <v>1110</v>
      </c>
      <c r="C44" s="97">
        <v>67170.97</v>
      </c>
    </row>
    <row r="45" spans="1:3">
      <c r="A45" s="90" t="s">
        <v>1111</v>
      </c>
      <c r="B45" s="2" t="s">
        <v>1112</v>
      </c>
      <c r="C45" s="97">
        <v>1161031.47</v>
      </c>
    </row>
    <row r="46" spans="1:3">
      <c r="A46" s="90" t="s">
        <v>1113</v>
      </c>
      <c r="B46" s="2" t="s">
        <v>1114</v>
      </c>
      <c r="C46" s="97">
        <v>302214.15999999997</v>
      </c>
    </row>
    <row r="47" spans="1:3">
      <c r="A47" s="90" t="s">
        <v>1115</v>
      </c>
      <c r="B47" s="2" t="s">
        <v>1116</v>
      </c>
      <c r="C47" s="97">
        <v>323868.15000000002</v>
      </c>
    </row>
    <row r="48" spans="1:3">
      <c r="A48" s="90" t="s">
        <v>1117</v>
      </c>
      <c r="B48" s="2" t="s">
        <v>1118</v>
      </c>
      <c r="C48" s="97">
        <v>30.53</v>
      </c>
    </row>
    <row r="49" spans="1:3">
      <c r="A49" s="90" t="s">
        <v>1119</v>
      </c>
      <c r="B49" s="2" t="s">
        <v>1120</v>
      </c>
      <c r="C49" s="97">
        <v>284289.42</v>
      </c>
    </row>
    <row r="50" spans="1:3">
      <c r="A50" s="90" t="s">
        <v>1121</v>
      </c>
      <c r="B50" s="2" t="s">
        <v>1122</v>
      </c>
      <c r="C50" s="97">
        <v>515.79999999999995</v>
      </c>
    </row>
    <row r="51" spans="1:3">
      <c r="A51" s="90" t="s">
        <v>1123</v>
      </c>
      <c r="B51" s="2" t="s">
        <v>1124</v>
      </c>
      <c r="C51" s="97">
        <v>0</v>
      </c>
    </row>
    <row r="52" spans="1:3">
      <c r="A52" s="90" t="s">
        <v>1125</v>
      </c>
      <c r="B52" s="2" t="s">
        <v>1126</v>
      </c>
      <c r="C52" s="97">
        <v>112306.87</v>
      </c>
    </row>
    <row r="53" spans="1:3">
      <c r="A53" s="115" t="s">
        <v>1105</v>
      </c>
      <c r="B53" s="110" t="s">
        <v>94</v>
      </c>
      <c r="C53" s="111">
        <v>2374782.35</v>
      </c>
    </row>
    <row r="54" spans="1:3">
      <c r="A54" s="114" t="s">
        <v>1127</v>
      </c>
      <c r="B54" s="105" t="s">
        <v>1128</v>
      </c>
      <c r="C54" s="107"/>
    </row>
    <row r="55" spans="1:3">
      <c r="A55" s="90" t="s">
        <v>1129</v>
      </c>
      <c r="B55" s="2" t="s">
        <v>1130</v>
      </c>
      <c r="C55" s="97">
        <v>544148.39</v>
      </c>
    </row>
    <row r="56" spans="1:3">
      <c r="A56" s="90" t="s">
        <v>1131</v>
      </c>
      <c r="B56" s="2" t="s">
        <v>1132</v>
      </c>
      <c r="C56" s="97">
        <v>1609009.47</v>
      </c>
    </row>
    <row r="57" spans="1:3">
      <c r="A57" s="90" t="s">
        <v>1133</v>
      </c>
      <c r="B57" s="2" t="s">
        <v>1134</v>
      </c>
      <c r="C57" s="97">
        <v>-337769.67</v>
      </c>
    </row>
    <row r="58" spans="1:3">
      <c r="A58" s="90" t="s">
        <v>1135</v>
      </c>
      <c r="B58" s="2" t="s">
        <v>1136</v>
      </c>
      <c r="C58" s="97">
        <v>163171</v>
      </c>
    </row>
    <row r="59" spans="1:3">
      <c r="A59" s="90" t="s">
        <v>1137</v>
      </c>
      <c r="B59" s="2" t="s">
        <v>1138</v>
      </c>
      <c r="C59" s="97">
        <v>0</v>
      </c>
    </row>
    <row r="60" spans="1:3">
      <c r="A60" s="90" t="s">
        <v>1139</v>
      </c>
      <c r="B60" s="2" t="s">
        <v>1140</v>
      </c>
      <c r="C60" s="97">
        <v>132561.07</v>
      </c>
    </row>
    <row r="61" spans="1:3">
      <c r="A61" s="115" t="s">
        <v>1127</v>
      </c>
      <c r="B61" s="110" t="s">
        <v>94</v>
      </c>
      <c r="C61" s="111">
        <v>2111120.2599999998</v>
      </c>
    </row>
    <row r="62" spans="1:3">
      <c r="A62" s="114" t="s">
        <v>1141</v>
      </c>
      <c r="B62" s="105" t="s">
        <v>1142</v>
      </c>
      <c r="C62" s="107"/>
    </row>
    <row r="63" spans="1:3">
      <c r="A63" s="90" t="s">
        <v>1143</v>
      </c>
      <c r="B63" s="2" t="s">
        <v>1144</v>
      </c>
      <c r="C63" s="97">
        <v>58577.23</v>
      </c>
    </row>
    <row r="64" spans="1:3">
      <c r="A64" s="90" t="s">
        <v>1145</v>
      </c>
      <c r="B64" s="2" t="s">
        <v>1146</v>
      </c>
      <c r="C64" s="97">
        <v>33449.83</v>
      </c>
    </row>
    <row r="65" spans="1:3">
      <c r="A65" s="115" t="s">
        <v>1141</v>
      </c>
      <c r="B65" s="110" t="s">
        <v>94</v>
      </c>
      <c r="C65" s="111">
        <v>92027.06</v>
      </c>
    </row>
    <row r="66" spans="1:3">
      <c r="A66" s="114" t="s">
        <v>1147</v>
      </c>
      <c r="B66" s="105" t="s">
        <v>1148</v>
      </c>
      <c r="C66" s="107"/>
    </row>
    <row r="67" spans="1:3">
      <c r="A67" s="90" t="s">
        <v>1149</v>
      </c>
      <c r="B67" s="2" t="s">
        <v>1150</v>
      </c>
      <c r="C67" s="97">
        <v>2550826.31</v>
      </c>
    </row>
    <row r="68" spans="1:3">
      <c r="A68" s="90" t="s">
        <v>1151</v>
      </c>
      <c r="B68" s="2" t="s">
        <v>1152</v>
      </c>
      <c r="C68" s="97">
        <v>780821.46</v>
      </c>
    </row>
    <row r="69" spans="1:3">
      <c r="A69" s="90" t="s">
        <v>1153</v>
      </c>
      <c r="B69" s="2" t="s">
        <v>1154</v>
      </c>
      <c r="C69" s="97">
        <v>446444.52</v>
      </c>
    </row>
    <row r="70" spans="1:3" ht="26.4">
      <c r="A70" s="90" t="s">
        <v>1155</v>
      </c>
      <c r="B70" s="2" t="s">
        <v>1156</v>
      </c>
      <c r="C70" s="97">
        <v>0</v>
      </c>
    </row>
    <row r="71" spans="1:3">
      <c r="A71" s="90" t="s">
        <v>1157</v>
      </c>
      <c r="B71" s="2" t="s">
        <v>1158</v>
      </c>
      <c r="C71" s="97">
        <v>0</v>
      </c>
    </row>
    <row r="72" spans="1:3">
      <c r="A72" s="90" t="s">
        <v>1159</v>
      </c>
      <c r="B72" s="2" t="s">
        <v>1160</v>
      </c>
      <c r="C72" s="97">
        <v>0</v>
      </c>
    </row>
    <row r="73" spans="1:3">
      <c r="A73" s="115" t="s">
        <v>1147</v>
      </c>
      <c r="B73" s="110" t="s">
        <v>94</v>
      </c>
      <c r="C73" s="111">
        <v>3778092.29</v>
      </c>
    </row>
    <row r="74" spans="1:3" ht="13.8">
      <c r="A74" s="93" t="s">
        <v>1103</v>
      </c>
      <c r="B74" s="112" t="s">
        <v>81</v>
      </c>
      <c r="C74" s="113">
        <v>8356021.9600000009</v>
      </c>
    </row>
    <row r="75" spans="1:3" ht="13.8">
      <c r="A75" s="95" t="s">
        <v>1161</v>
      </c>
      <c r="B75" s="95" t="s">
        <v>1162</v>
      </c>
      <c r="C75" s="96"/>
    </row>
    <row r="76" spans="1:3">
      <c r="A76" s="114" t="s">
        <v>1163</v>
      </c>
      <c r="B76" s="105" t="s">
        <v>85</v>
      </c>
      <c r="C76" s="107"/>
    </row>
    <row r="77" spans="1:3">
      <c r="A77" s="90" t="s">
        <v>1164</v>
      </c>
      <c r="B77" s="2" t="s">
        <v>1165</v>
      </c>
      <c r="C77" s="97">
        <v>16271.32</v>
      </c>
    </row>
    <row r="78" spans="1:3">
      <c r="A78" s="114" t="s">
        <v>1166</v>
      </c>
      <c r="B78" s="105" t="s">
        <v>85</v>
      </c>
      <c r="C78" s="107"/>
    </row>
    <row r="79" spans="1:3">
      <c r="A79" s="90" t="s">
        <v>1167</v>
      </c>
      <c r="B79" s="2" t="s">
        <v>1168</v>
      </c>
      <c r="C79" s="97">
        <v>27461.919999999998</v>
      </c>
    </row>
    <row r="80" spans="1:3">
      <c r="A80" s="114" t="s">
        <v>1169</v>
      </c>
      <c r="B80" s="105" t="s">
        <v>85</v>
      </c>
      <c r="C80" s="107"/>
    </row>
    <row r="81" spans="1:3">
      <c r="A81" s="90" t="s">
        <v>1170</v>
      </c>
      <c r="B81" s="2" t="s">
        <v>1171</v>
      </c>
      <c r="C81" s="97">
        <v>19737.759999999998</v>
      </c>
    </row>
    <row r="82" spans="1:3">
      <c r="A82" s="114" t="s">
        <v>1172</v>
      </c>
      <c r="B82" s="105" t="s">
        <v>85</v>
      </c>
      <c r="C82" s="107"/>
    </row>
    <row r="83" spans="1:3">
      <c r="A83" s="90" t="s">
        <v>1173</v>
      </c>
      <c r="B83" s="2" t="s">
        <v>1174</v>
      </c>
      <c r="C83" s="97">
        <v>13555.36</v>
      </c>
    </row>
    <row r="84" spans="1:3">
      <c r="A84" s="114" t="s">
        <v>1175</v>
      </c>
      <c r="B84" s="105" t="s">
        <v>85</v>
      </c>
      <c r="C84" s="107"/>
    </row>
    <row r="85" spans="1:3">
      <c r="A85" s="90" t="s">
        <v>1176</v>
      </c>
      <c r="B85" s="2" t="s">
        <v>1177</v>
      </c>
      <c r="C85" s="97">
        <v>17001.22</v>
      </c>
    </row>
    <row r="86" spans="1:3" ht="13.8">
      <c r="A86" s="93" t="s">
        <v>1161</v>
      </c>
      <c r="B86" s="112" t="s">
        <v>81</v>
      </c>
      <c r="C86" s="113">
        <v>94027.58</v>
      </c>
    </row>
    <row r="87" spans="1:3" ht="13.8">
      <c r="A87" s="95" t="s">
        <v>1178</v>
      </c>
      <c r="B87" s="95" t="s">
        <v>1179</v>
      </c>
      <c r="C87" s="96"/>
    </row>
    <row r="88" spans="1:3">
      <c r="A88" s="114" t="s">
        <v>1180</v>
      </c>
      <c r="B88" s="105" t="s">
        <v>85</v>
      </c>
      <c r="C88" s="107"/>
    </row>
    <row r="89" spans="1:3">
      <c r="A89" s="90" t="s">
        <v>1181</v>
      </c>
      <c r="B89" s="2" t="s">
        <v>1179</v>
      </c>
      <c r="C89" s="97">
        <v>66405</v>
      </c>
    </row>
    <row r="90" spans="1:3">
      <c r="A90" s="114" t="s">
        <v>1182</v>
      </c>
      <c r="B90" s="105" t="s">
        <v>85</v>
      </c>
      <c r="C90" s="107"/>
    </row>
    <row r="91" spans="1:3">
      <c r="A91" s="90" t="s">
        <v>1183</v>
      </c>
      <c r="B91" s="2" t="s">
        <v>1184</v>
      </c>
      <c r="C91" s="97">
        <v>175218.36</v>
      </c>
    </row>
    <row r="92" spans="1:3">
      <c r="A92" s="114" t="s">
        <v>1185</v>
      </c>
      <c r="B92" s="105" t="s">
        <v>1186</v>
      </c>
      <c r="C92" s="107"/>
    </row>
    <row r="93" spans="1:3">
      <c r="A93" s="90" t="s">
        <v>1187</v>
      </c>
      <c r="B93" s="2" t="s">
        <v>1188</v>
      </c>
      <c r="C93" s="97">
        <v>393207.03999999998</v>
      </c>
    </row>
    <row r="94" spans="1:3">
      <c r="A94" s="90" t="s">
        <v>1189</v>
      </c>
      <c r="B94" s="2" t="s">
        <v>1190</v>
      </c>
      <c r="C94" s="97">
        <v>76974.22</v>
      </c>
    </row>
    <row r="95" spans="1:3">
      <c r="A95" s="90" t="s">
        <v>1191</v>
      </c>
      <c r="B95" s="2" t="s">
        <v>1192</v>
      </c>
      <c r="C95" s="97">
        <v>0</v>
      </c>
    </row>
    <row r="96" spans="1:3">
      <c r="A96" s="90" t="s">
        <v>1193</v>
      </c>
      <c r="B96" s="2" t="s">
        <v>1194</v>
      </c>
      <c r="C96" s="97">
        <v>0</v>
      </c>
    </row>
    <row r="97" spans="1:3">
      <c r="A97" s="115" t="s">
        <v>1185</v>
      </c>
      <c r="B97" s="110" t="s">
        <v>94</v>
      </c>
      <c r="C97" s="111">
        <v>470181.26</v>
      </c>
    </row>
    <row r="98" spans="1:3">
      <c r="A98" s="114" t="s">
        <v>1195</v>
      </c>
      <c r="B98" s="105" t="s">
        <v>85</v>
      </c>
      <c r="C98" s="107"/>
    </row>
    <row r="99" spans="1:3">
      <c r="A99" s="90" t="s">
        <v>1196</v>
      </c>
      <c r="B99" s="2" t="s">
        <v>1197</v>
      </c>
      <c r="C99" s="97">
        <v>14727.16</v>
      </c>
    </row>
    <row r="100" spans="1:3">
      <c r="A100" s="114" t="s">
        <v>1198</v>
      </c>
      <c r="B100" s="105" t="s">
        <v>85</v>
      </c>
      <c r="C100" s="107"/>
    </row>
    <row r="101" spans="1:3">
      <c r="A101" s="90" t="s">
        <v>1199</v>
      </c>
      <c r="B101" s="2" t="s">
        <v>1200</v>
      </c>
      <c r="C101" s="97">
        <v>96.66</v>
      </c>
    </row>
    <row r="102" spans="1:3">
      <c r="A102" s="114" t="s">
        <v>1201</v>
      </c>
      <c r="B102" s="105" t="s">
        <v>85</v>
      </c>
      <c r="C102" s="107"/>
    </row>
    <row r="103" spans="1:3">
      <c r="A103" s="90" t="s">
        <v>1202</v>
      </c>
      <c r="B103" s="2" t="s">
        <v>1203</v>
      </c>
      <c r="C103" s="97">
        <v>0</v>
      </c>
    </row>
    <row r="104" spans="1:3">
      <c r="A104" s="114" t="s">
        <v>1204</v>
      </c>
      <c r="B104" s="105" t="s">
        <v>85</v>
      </c>
      <c r="C104" s="107"/>
    </row>
    <row r="105" spans="1:3">
      <c r="A105" s="90" t="s">
        <v>1205</v>
      </c>
      <c r="B105" s="2" t="s">
        <v>1206</v>
      </c>
      <c r="C105" s="97">
        <v>265.54000000000002</v>
      </c>
    </row>
    <row r="106" spans="1:3">
      <c r="A106" s="114" t="s">
        <v>1207</v>
      </c>
      <c r="B106" s="105" t="s">
        <v>85</v>
      </c>
      <c r="C106" s="107"/>
    </row>
    <row r="107" spans="1:3">
      <c r="A107" s="90" t="s">
        <v>1208</v>
      </c>
      <c r="B107" s="2" t="s">
        <v>1209</v>
      </c>
      <c r="C107" s="97">
        <v>2757.92</v>
      </c>
    </row>
    <row r="108" spans="1:3">
      <c r="A108" s="114" t="s">
        <v>1210</v>
      </c>
      <c r="B108" s="105" t="s">
        <v>85</v>
      </c>
      <c r="C108" s="107"/>
    </row>
    <row r="109" spans="1:3">
      <c r="A109" s="90" t="s">
        <v>1211</v>
      </c>
      <c r="B109" s="2" t="s">
        <v>1212</v>
      </c>
      <c r="C109" s="97">
        <v>408874.42</v>
      </c>
    </row>
    <row r="110" spans="1:3">
      <c r="A110" s="114" t="s">
        <v>1213</v>
      </c>
      <c r="B110" s="105" t="s">
        <v>1214</v>
      </c>
      <c r="C110" s="107"/>
    </row>
    <row r="111" spans="1:3">
      <c r="A111" s="90" t="s">
        <v>1215</v>
      </c>
      <c r="B111" s="2" t="s">
        <v>1216</v>
      </c>
      <c r="C111" s="97">
        <v>1721186.12</v>
      </c>
    </row>
    <row r="112" spans="1:3" ht="13.8">
      <c r="A112" s="93" t="s">
        <v>1178</v>
      </c>
      <c r="B112" s="112" t="s">
        <v>81</v>
      </c>
      <c r="C112" s="113">
        <v>2859712.4400000004</v>
      </c>
    </row>
    <row r="113" spans="1:3" ht="13.8">
      <c r="A113" s="95" t="s">
        <v>1217</v>
      </c>
      <c r="B113" s="95" t="s">
        <v>1218</v>
      </c>
      <c r="C113" s="96"/>
    </row>
    <row r="114" spans="1:3">
      <c r="A114" s="114" t="s">
        <v>1219</v>
      </c>
      <c r="B114" s="105" t="s">
        <v>85</v>
      </c>
      <c r="C114" s="107"/>
    </row>
    <row r="115" spans="1:3">
      <c r="A115" s="90" t="s">
        <v>1220</v>
      </c>
      <c r="B115" s="2" t="s">
        <v>1221</v>
      </c>
      <c r="C115" s="97">
        <v>28563.46</v>
      </c>
    </row>
    <row r="116" spans="1:3">
      <c r="A116" s="114" t="s">
        <v>1222</v>
      </c>
      <c r="B116" s="105" t="s">
        <v>85</v>
      </c>
      <c r="C116" s="107"/>
    </row>
    <row r="117" spans="1:3">
      <c r="A117" s="90" t="s">
        <v>1223</v>
      </c>
      <c r="B117" s="2" t="s">
        <v>1224</v>
      </c>
      <c r="C117" s="97">
        <v>49220.04</v>
      </c>
    </row>
    <row r="118" spans="1:3">
      <c r="A118" s="114" t="s">
        <v>1225</v>
      </c>
      <c r="B118" s="105" t="s">
        <v>85</v>
      </c>
      <c r="C118" s="107"/>
    </row>
    <row r="119" spans="1:3">
      <c r="A119" s="90" t="s">
        <v>1226</v>
      </c>
      <c r="B119" s="2" t="s">
        <v>1227</v>
      </c>
      <c r="C119" s="97">
        <v>30860.71</v>
      </c>
    </row>
    <row r="120" spans="1:3">
      <c r="A120" s="114" t="s">
        <v>1228</v>
      </c>
      <c r="B120" s="105" t="s">
        <v>85</v>
      </c>
      <c r="C120" s="107"/>
    </row>
    <row r="121" spans="1:3">
      <c r="A121" s="90" t="s">
        <v>1229</v>
      </c>
      <c r="B121" s="2" t="s">
        <v>1230</v>
      </c>
      <c r="C121" s="97">
        <v>235611.37</v>
      </c>
    </row>
    <row r="122" spans="1:3">
      <c r="A122" s="114" t="s">
        <v>1231</v>
      </c>
      <c r="B122" s="105" t="s">
        <v>1232</v>
      </c>
      <c r="C122" s="107"/>
    </row>
    <row r="123" spans="1:3">
      <c r="A123" s="90" t="s">
        <v>1233</v>
      </c>
      <c r="B123" s="2" t="s">
        <v>1234</v>
      </c>
      <c r="C123" s="97">
        <v>0</v>
      </c>
    </row>
    <row r="124" spans="1:3">
      <c r="A124" s="90" t="s">
        <v>1235</v>
      </c>
      <c r="B124" s="2" t="s">
        <v>1236</v>
      </c>
      <c r="C124" s="97">
        <v>21462.799999999999</v>
      </c>
    </row>
    <row r="125" spans="1:3">
      <c r="A125" s="115" t="s">
        <v>1231</v>
      </c>
      <c r="B125" s="110" t="s">
        <v>94</v>
      </c>
      <c r="C125" s="111">
        <v>21462.799999999999</v>
      </c>
    </row>
    <row r="126" spans="1:3" ht="13.8">
      <c r="A126" s="93" t="s">
        <v>1217</v>
      </c>
      <c r="B126" s="112" t="s">
        <v>81</v>
      </c>
      <c r="C126" s="113">
        <v>365718.37999999995</v>
      </c>
    </row>
    <row r="127" spans="1:3" ht="13.8">
      <c r="A127" s="95" t="s">
        <v>1237</v>
      </c>
      <c r="B127" s="95" t="s">
        <v>1238</v>
      </c>
      <c r="C127" s="96"/>
    </row>
    <row r="128" spans="1:3">
      <c r="A128" s="114" t="s">
        <v>1239</v>
      </c>
      <c r="B128" s="105" t="s">
        <v>85</v>
      </c>
      <c r="C128" s="107"/>
    </row>
    <row r="129" spans="1:3">
      <c r="A129" s="90" t="s">
        <v>1240</v>
      </c>
      <c r="B129" s="2" t="s">
        <v>1241</v>
      </c>
      <c r="C129" s="97">
        <v>10616.11</v>
      </c>
    </row>
    <row r="130" spans="1:3">
      <c r="A130" s="114" t="s">
        <v>1242</v>
      </c>
      <c r="B130" s="105" t="s">
        <v>85</v>
      </c>
      <c r="C130" s="107"/>
    </row>
    <row r="131" spans="1:3">
      <c r="A131" s="90" t="s">
        <v>1243</v>
      </c>
      <c r="B131" s="2" t="s">
        <v>1244</v>
      </c>
      <c r="C131" s="97">
        <v>41678.39</v>
      </c>
    </row>
    <row r="132" spans="1:3">
      <c r="A132" s="114" t="s">
        <v>1245</v>
      </c>
      <c r="B132" s="105" t="s">
        <v>85</v>
      </c>
      <c r="C132" s="107"/>
    </row>
    <row r="133" spans="1:3">
      <c r="A133" s="90" t="s">
        <v>1246</v>
      </c>
      <c r="B133" s="2" t="s">
        <v>1247</v>
      </c>
      <c r="C133" s="97">
        <v>4078.36</v>
      </c>
    </row>
    <row r="134" spans="1:3">
      <c r="A134" s="116" t="s">
        <v>1248</v>
      </c>
      <c r="B134" s="117" t="s">
        <v>1249</v>
      </c>
      <c r="C134" s="118">
        <v>73006574.459999993</v>
      </c>
    </row>
    <row r="135" spans="1:3" ht="13.8">
      <c r="A135" s="93" t="s">
        <v>1237</v>
      </c>
      <c r="B135" s="112" t="s">
        <v>81</v>
      </c>
      <c r="C135" s="113">
        <v>56372.86</v>
      </c>
    </row>
    <row r="136" spans="1:3" ht="13.8">
      <c r="A136" s="95" t="s">
        <v>1250</v>
      </c>
      <c r="B136" s="95" t="s">
        <v>1251</v>
      </c>
      <c r="C136" s="96"/>
    </row>
    <row r="137" spans="1:3">
      <c r="A137" s="114" t="s">
        <v>1252</v>
      </c>
      <c r="B137" s="105" t="s">
        <v>85</v>
      </c>
      <c r="C137" s="107"/>
    </row>
    <row r="138" spans="1:3">
      <c r="A138" s="90" t="s">
        <v>1253</v>
      </c>
      <c r="B138" s="2" t="s">
        <v>1254</v>
      </c>
      <c r="C138" s="97">
        <v>0</v>
      </c>
    </row>
    <row r="139" spans="1:3">
      <c r="A139" s="114" t="s">
        <v>1255</v>
      </c>
      <c r="B139" s="105" t="s">
        <v>85</v>
      </c>
      <c r="C139" s="107"/>
    </row>
    <row r="140" spans="1:3">
      <c r="A140" s="90" t="s">
        <v>1256</v>
      </c>
      <c r="B140" s="2" t="s">
        <v>1257</v>
      </c>
      <c r="C140" s="97">
        <v>0</v>
      </c>
    </row>
    <row r="141" spans="1:3">
      <c r="A141" s="114" t="s">
        <v>1258</v>
      </c>
      <c r="B141" s="105" t="s">
        <v>85</v>
      </c>
      <c r="C141" s="107"/>
    </row>
    <row r="142" spans="1:3">
      <c r="A142" s="90" t="s">
        <v>1259</v>
      </c>
      <c r="B142" s="2" t="s">
        <v>1260</v>
      </c>
      <c r="C142" s="97">
        <v>463920.36</v>
      </c>
    </row>
    <row r="143" spans="1:3">
      <c r="A143" s="114" t="s">
        <v>1261</v>
      </c>
      <c r="B143" s="105" t="s">
        <v>85</v>
      </c>
      <c r="C143" s="107"/>
    </row>
    <row r="144" spans="1:3">
      <c r="A144" s="90" t="s">
        <v>1262</v>
      </c>
      <c r="B144" s="2" t="s">
        <v>1263</v>
      </c>
      <c r="C144" s="97">
        <v>8665316.8499999996</v>
      </c>
    </row>
    <row r="145" spans="1:3">
      <c r="A145" s="114" t="s">
        <v>1264</v>
      </c>
      <c r="B145" s="105" t="s">
        <v>1265</v>
      </c>
      <c r="C145" s="107"/>
    </row>
    <row r="146" spans="1:3">
      <c r="A146" s="90" t="s">
        <v>1266</v>
      </c>
      <c r="B146" s="2" t="s">
        <v>1267</v>
      </c>
      <c r="C146" s="97">
        <v>570135.54</v>
      </c>
    </row>
    <row r="147" spans="1:3">
      <c r="A147" s="90" t="s">
        <v>1268</v>
      </c>
      <c r="B147" s="2" t="s">
        <v>1269</v>
      </c>
      <c r="C147" s="97">
        <v>0</v>
      </c>
    </row>
    <row r="148" spans="1:3">
      <c r="A148" s="115" t="s">
        <v>1264</v>
      </c>
      <c r="B148" s="110" t="s">
        <v>94</v>
      </c>
      <c r="C148" s="111">
        <v>570135.54</v>
      </c>
    </row>
    <row r="149" spans="1:3">
      <c r="A149" s="114" t="s">
        <v>1270</v>
      </c>
      <c r="B149" s="105" t="s">
        <v>85</v>
      </c>
      <c r="C149" s="107"/>
    </row>
    <row r="150" spans="1:3">
      <c r="A150" s="90" t="s">
        <v>1271</v>
      </c>
      <c r="B150" s="2" t="s">
        <v>1272</v>
      </c>
      <c r="C150" s="97">
        <v>27955.06</v>
      </c>
    </row>
    <row r="151" spans="1:3">
      <c r="A151" s="114" t="s">
        <v>1273</v>
      </c>
      <c r="B151" s="105" t="s">
        <v>1274</v>
      </c>
      <c r="C151" s="107"/>
    </row>
    <row r="152" spans="1:3">
      <c r="A152" s="90" t="s">
        <v>1275</v>
      </c>
      <c r="B152" s="2" t="s">
        <v>1276</v>
      </c>
      <c r="C152" s="97">
        <v>0</v>
      </c>
    </row>
    <row r="153" spans="1:3">
      <c r="A153" s="114" t="s">
        <v>1277</v>
      </c>
      <c r="B153" s="105" t="s">
        <v>85</v>
      </c>
      <c r="C153" s="107"/>
    </row>
    <row r="154" spans="1:3">
      <c r="A154" s="90" t="s">
        <v>1278</v>
      </c>
      <c r="B154" s="2" t="s">
        <v>1279</v>
      </c>
      <c r="C154" s="97">
        <v>0</v>
      </c>
    </row>
    <row r="155" spans="1:3">
      <c r="A155" s="114" t="s">
        <v>1280</v>
      </c>
      <c r="B155" s="105" t="s">
        <v>85</v>
      </c>
      <c r="C155" s="107"/>
    </row>
    <row r="156" spans="1:3">
      <c r="A156" s="90" t="s">
        <v>1281</v>
      </c>
      <c r="B156" s="2" t="s">
        <v>1282</v>
      </c>
      <c r="C156" s="97">
        <v>3161.01</v>
      </c>
    </row>
    <row r="157" spans="1:3">
      <c r="A157" s="114" t="s">
        <v>1283</v>
      </c>
      <c r="B157" s="105" t="s">
        <v>1284</v>
      </c>
      <c r="C157" s="107"/>
    </row>
    <row r="158" spans="1:3">
      <c r="A158" s="90" t="s">
        <v>1285</v>
      </c>
      <c r="B158" s="2" t="s">
        <v>1286</v>
      </c>
      <c r="C158" s="97">
        <v>0</v>
      </c>
    </row>
    <row r="159" spans="1:3">
      <c r="A159" s="90" t="s">
        <v>1287</v>
      </c>
      <c r="B159" s="2" t="s">
        <v>1288</v>
      </c>
      <c r="C159" s="97">
        <v>233407.21</v>
      </c>
    </row>
    <row r="160" spans="1:3">
      <c r="A160" s="90" t="s">
        <v>1289</v>
      </c>
      <c r="B160" s="2" t="s">
        <v>1290</v>
      </c>
      <c r="C160" s="97">
        <v>2240.65</v>
      </c>
    </row>
    <row r="161" spans="1:3">
      <c r="A161" s="90" t="s">
        <v>1291</v>
      </c>
      <c r="B161" s="2" t="s">
        <v>1292</v>
      </c>
      <c r="C161" s="97">
        <v>24977.58</v>
      </c>
    </row>
    <row r="162" spans="1:3">
      <c r="A162" s="90" t="s">
        <v>1293</v>
      </c>
      <c r="B162" s="2" t="s">
        <v>1294</v>
      </c>
      <c r="C162" s="97">
        <v>0</v>
      </c>
    </row>
    <row r="163" spans="1:3">
      <c r="A163" s="90" t="s">
        <v>1295</v>
      </c>
      <c r="B163" s="2" t="s">
        <v>1296</v>
      </c>
      <c r="C163" s="97">
        <v>772762.06</v>
      </c>
    </row>
    <row r="164" spans="1:3">
      <c r="A164" s="115" t="s">
        <v>1283</v>
      </c>
      <c r="B164" s="110" t="s">
        <v>94</v>
      </c>
      <c r="C164" s="111">
        <v>1033387.5</v>
      </c>
    </row>
    <row r="165" spans="1:3" ht="13.8">
      <c r="A165" s="93" t="s">
        <v>1250</v>
      </c>
      <c r="B165" s="112" t="s">
        <v>81</v>
      </c>
      <c r="C165" s="113">
        <v>10763876.320000002</v>
      </c>
    </row>
    <row r="166" spans="1:3" ht="13.8">
      <c r="A166" s="95" t="s">
        <v>1297</v>
      </c>
      <c r="B166" s="95" t="s">
        <v>85</v>
      </c>
      <c r="C166" s="96"/>
    </row>
    <row r="167" spans="1:3">
      <c r="A167" s="90" t="s">
        <v>1298</v>
      </c>
      <c r="B167" s="2" t="s">
        <v>1299</v>
      </c>
      <c r="C167" s="97">
        <v>10763876.32</v>
      </c>
    </row>
    <row r="168" spans="1:3">
      <c r="A168" s="90" t="s">
        <v>1300</v>
      </c>
      <c r="B168" s="2" t="s">
        <v>1301</v>
      </c>
      <c r="C168" s="97">
        <v>62242698.140000001</v>
      </c>
    </row>
    <row r="169" spans="1:3" ht="13.8">
      <c r="A169" s="119"/>
      <c r="B169" s="119"/>
      <c r="C169" s="120"/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KV451 zum 30.06.2018</oddHeader>
    <oddFooter>&amp;LSatzart 15&amp;CBetr.-Nr. 47056789&amp;R&amp;10Seite &amp;P von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"/>
  <dimension ref="A1:D23"/>
  <sheetViews>
    <sheetView zoomScaleNormal="100" workbookViewId="0">
      <selection activeCell="F11" sqref="F11"/>
    </sheetView>
  </sheetViews>
  <sheetFormatPr baseColWidth="10" defaultColWidth="11.33203125" defaultRowHeight="13.2"/>
  <cols>
    <col min="1" max="1" width="13.5546875" style="2" customWidth="1"/>
    <col min="2" max="2" width="95.109375" style="11" customWidth="1"/>
    <col min="3" max="3" width="24" style="3" customWidth="1"/>
    <col min="4" max="4" width="22.88671875" style="1" customWidth="1"/>
    <col min="5" max="16384" width="11.33203125" style="1"/>
  </cols>
  <sheetData>
    <row r="1" spans="1:4" ht="24.9" customHeight="1">
      <c r="A1" s="165" t="s">
        <v>13</v>
      </c>
      <c r="B1" s="166"/>
      <c r="C1" s="166"/>
      <c r="D1" s="5"/>
    </row>
    <row r="2" spans="1:4" ht="20.100000000000001" customHeight="1">
      <c r="A2" s="14" t="s">
        <v>11</v>
      </c>
      <c r="B2" s="12" t="s">
        <v>1</v>
      </c>
      <c r="C2" s="8" t="s">
        <v>51</v>
      </c>
      <c r="D2" s="5"/>
    </row>
    <row r="3" spans="1:4" ht="13.8">
      <c r="A3" s="95" t="s">
        <v>1302</v>
      </c>
      <c r="B3" s="121" t="s">
        <v>1303</v>
      </c>
      <c r="C3" s="122"/>
      <c r="D3" s="5"/>
    </row>
    <row r="4" spans="1:4">
      <c r="A4" s="90" t="s">
        <v>1304</v>
      </c>
      <c r="B4" s="15" t="s">
        <v>1305</v>
      </c>
      <c r="C4" s="97">
        <v>15487134</v>
      </c>
      <c r="D4" s="5"/>
    </row>
    <row r="5" spans="1:4">
      <c r="A5" s="90" t="s">
        <v>1306</v>
      </c>
      <c r="B5" s="11" t="s">
        <v>1307</v>
      </c>
      <c r="C5" s="97">
        <v>6174582</v>
      </c>
    </row>
    <row r="6" spans="1:4">
      <c r="A6" s="90" t="s">
        <v>1308</v>
      </c>
      <c r="B6" s="11" t="s">
        <v>1309</v>
      </c>
      <c r="C6" s="97">
        <v>1985511</v>
      </c>
    </row>
    <row r="7" spans="1:4">
      <c r="A7" s="90" t="s">
        <v>1310</v>
      </c>
      <c r="B7" s="11" t="s">
        <v>1311</v>
      </c>
      <c r="C7" s="97">
        <v>506120</v>
      </c>
    </row>
    <row r="8" spans="1:4" ht="26.4">
      <c r="A8" s="90" t="s">
        <v>1312</v>
      </c>
      <c r="B8" s="11" t="s">
        <v>1313</v>
      </c>
      <c r="C8" s="97">
        <v>1289596</v>
      </c>
    </row>
    <row r="9" spans="1:4">
      <c r="A9" s="90" t="s">
        <v>1314</v>
      </c>
      <c r="B9" s="11" t="s">
        <v>1315</v>
      </c>
      <c r="C9" s="97">
        <v>62</v>
      </c>
    </row>
    <row r="10" spans="1:4">
      <c r="A10" s="90" t="s">
        <v>1316</v>
      </c>
      <c r="B10" s="11" t="s">
        <v>1317</v>
      </c>
      <c r="C10" s="97">
        <v>37599</v>
      </c>
    </row>
    <row r="11" spans="1:4">
      <c r="A11" s="90" t="s">
        <v>1318</v>
      </c>
      <c r="B11" s="11" t="s">
        <v>1319</v>
      </c>
      <c r="C11" s="97">
        <v>799191</v>
      </c>
    </row>
    <row r="12" spans="1:4">
      <c r="A12" s="90" t="s">
        <v>1320</v>
      </c>
      <c r="B12" s="11" t="s">
        <v>1321</v>
      </c>
      <c r="C12" s="97">
        <v>26279795</v>
      </c>
    </row>
    <row r="13" spans="1:4">
      <c r="A13" s="90" t="s">
        <v>1322</v>
      </c>
      <c r="B13" s="11" t="s">
        <v>1323</v>
      </c>
      <c r="C13" s="124">
        <v>50332</v>
      </c>
    </row>
    <row r="14" spans="1:4">
      <c r="A14" s="90" t="s">
        <v>1324</v>
      </c>
      <c r="B14" s="11" t="s">
        <v>1325</v>
      </c>
      <c r="C14" s="124">
        <v>995</v>
      </c>
    </row>
    <row r="15" spans="1:4" ht="26.4">
      <c r="A15" s="90" t="s">
        <v>1326</v>
      </c>
      <c r="B15" s="11" t="s">
        <v>1327</v>
      </c>
      <c r="C15" s="124">
        <v>0</v>
      </c>
    </row>
    <row r="16" spans="1:4" ht="13.8">
      <c r="A16" s="93" t="s">
        <v>1302</v>
      </c>
      <c r="B16" s="112" t="s">
        <v>81</v>
      </c>
      <c r="C16" s="113">
        <v>52560103.270000003</v>
      </c>
    </row>
    <row r="17" spans="1:3" ht="13.8">
      <c r="A17" s="95" t="s">
        <v>1328</v>
      </c>
      <c r="B17" s="94" t="s">
        <v>1329</v>
      </c>
      <c r="C17" s="96"/>
    </row>
    <row r="18" spans="1:3">
      <c r="A18" s="90" t="s">
        <v>1330</v>
      </c>
      <c r="B18" s="11" t="s">
        <v>50</v>
      </c>
      <c r="C18" s="97">
        <v>-5674108.7400000002</v>
      </c>
    </row>
    <row r="19" spans="1:3">
      <c r="A19" s="90" t="s">
        <v>1331</v>
      </c>
      <c r="B19" s="11" t="s">
        <v>1332</v>
      </c>
      <c r="C19" s="123">
        <v>488211</v>
      </c>
    </row>
    <row r="20" spans="1:3">
      <c r="A20" s="90" t="s">
        <v>1333</v>
      </c>
      <c r="B20" s="11" t="s">
        <v>1334</v>
      </c>
      <c r="C20" s="123">
        <v>286663</v>
      </c>
    </row>
    <row r="21" spans="1:3">
      <c r="A21" s="90" t="s">
        <v>1335</v>
      </c>
      <c r="B21" s="11" t="s">
        <v>1336</v>
      </c>
      <c r="C21" s="123">
        <v>633219</v>
      </c>
    </row>
    <row r="22" spans="1:3">
      <c r="A22" s="90" t="s">
        <v>1337</v>
      </c>
      <c r="B22" s="11" t="s">
        <v>1338</v>
      </c>
      <c r="C22" s="123">
        <v>296103</v>
      </c>
    </row>
    <row r="23" spans="1:3">
      <c r="A23" s="99" t="s">
        <v>1339</v>
      </c>
      <c r="B23" s="98" t="s">
        <v>1340</v>
      </c>
      <c r="C23" s="100">
        <v>0</v>
      </c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KV451 zum 30.06.2018</oddHeader>
    <oddFooter>&amp;LSatzart 15&amp;CBetr.-Nr. 47056789&amp;R&amp;10Seite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12</vt:i4>
      </vt:variant>
    </vt:vector>
  </HeadingPairs>
  <TitlesOfParts>
    <vt:vector size="21" baseType="lpstr">
      <vt:lpstr>Deckblatt</vt:lpstr>
      <vt:lpstr>KL_0_1</vt:lpstr>
      <vt:lpstr>KL_2</vt:lpstr>
      <vt:lpstr>KL_3</vt:lpstr>
      <vt:lpstr>KL_4</vt:lpstr>
      <vt:lpstr>KL_5</vt:lpstr>
      <vt:lpstr>KL_6</vt:lpstr>
      <vt:lpstr>KL_7</vt:lpstr>
      <vt:lpstr>EA9</vt:lpstr>
      <vt:lpstr>Deckblatt!Druckbereich</vt:lpstr>
      <vt:lpstr>'EA9'!Drucktitel</vt:lpstr>
      <vt:lpstr>KL_0_1!Drucktitel</vt:lpstr>
      <vt:lpstr>KL_2!Drucktitel</vt:lpstr>
      <vt:lpstr>KL_3!Drucktitel</vt:lpstr>
      <vt:lpstr>KL_4!Drucktitel</vt:lpstr>
      <vt:lpstr>KL_5!Drucktitel</vt:lpstr>
      <vt:lpstr>KL_6!Drucktitel</vt:lpstr>
      <vt:lpstr>KL_7!Drucktitel</vt:lpstr>
      <vt:lpstr>Gesamtergebnis_aktuell</vt:lpstr>
      <vt:lpstr>Stichtag</vt:lpstr>
      <vt:lpstr>Vorjahre</vt:lpstr>
    </vt:vector>
  </TitlesOfParts>
  <Company>GKV-Spitzenverband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Querfurth, Dorothee</dc:creator>
  <cp:lastModifiedBy>Dumeier, Petra</cp:lastModifiedBy>
  <cp:lastPrinted>2018-08-29T11:39:21Z</cp:lastPrinted>
  <dcterms:created xsi:type="dcterms:W3CDTF">2009-12-28T13:51:20Z</dcterms:created>
  <dcterms:modified xsi:type="dcterms:W3CDTF">2018-09-03T07:23:19Z</dcterms:modified>
</cp:coreProperties>
</file>