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:\06-RE-JR\"/>
    </mc:Choice>
  </mc:AlternateContent>
  <bookViews>
    <workbookView xWindow="0" yWindow="0" windowWidth="31845" windowHeight="15510" tabRatio="692"/>
  </bookViews>
  <sheets>
    <sheet name="Deckblatt" sheetId="2" r:id="rId1"/>
    <sheet name="KL_0" sheetId="33" r:id="rId2"/>
    <sheet name="KL_1" sheetId="36" r:id="rId3"/>
    <sheet name="KL_2" sheetId="37" r:id="rId4"/>
    <sheet name="KL_3" sheetId="38" r:id="rId5"/>
    <sheet name="KL_4" sheetId="39" r:id="rId6"/>
    <sheet name="KL_5" sheetId="40" r:id="rId7"/>
    <sheet name="KL_6" sheetId="44" r:id="rId8"/>
    <sheet name="KL_7" sheetId="45" r:id="rId9"/>
    <sheet name="C" sheetId="46" r:id="rId10"/>
    <sheet name="D" sheetId="47" r:id="rId11"/>
    <sheet name="F1" sheetId="52" r:id="rId12"/>
    <sheet name="F3" sheetId="53" r:id="rId13"/>
  </sheets>
  <definedNames>
    <definedName name="_xlnm.Print_Area" localSheetId="0">Deckblatt!$A$1:$G$95</definedName>
    <definedName name="_xlnm.Print_Titles" localSheetId="9">'C'!$1:$2</definedName>
    <definedName name="_xlnm.Print_Titles" localSheetId="10">D!$1:$2</definedName>
    <definedName name="_xlnm.Print_Titles" localSheetId="11">'F1'!$1:$2</definedName>
    <definedName name="_xlnm.Print_Titles" localSheetId="12">'F3'!$1:$4</definedName>
    <definedName name="_xlnm.Print_Titles" localSheetId="1">KL_0!$1:$2</definedName>
    <definedName name="_xlnm.Print_Titles" localSheetId="2">KL_1!$1:$2</definedName>
    <definedName name="_xlnm.Print_Titles" localSheetId="3">KL_2!$1:$4</definedName>
    <definedName name="_xlnm.Print_Titles" localSheetId="4">KL_3!$1:$2</definedName>
    <definedName name="_xlnm.Print_Titles" localSheetId="5">KL_4!$1:$3</definedName>
    <definedName name="_xlnm.Print_Titles" localSheetId="6">KL_5!$1:$3</definedName>
    <definedName name="_xlnm.Print_Titles" localSheetId="7">KL_6!$1:$2</definedName>
    <definedName name="_xlnm.Print_Titles" localSheetId="8">KL_7!$1:$2</definedName>
    <definedName name="Gesamtergebnis_aktuell">Deckblatt!$G$9</definedName>
    <definedName name="Stichtag">Deckblatt!$A$3</definedName>
    <definedName name="Vorjahre">Deckblatt!$C$9</definedName>
  </definedNames>
  <calcPr calcId="162913"/>
</workbook>
</file>

<file path=xl/calcChain.xml><?xml version="1.0" encoding="utf-8"?>
<calcChain xmlns="http://schemas.openxmlformats.org/spreadsheetml/2006/main">
  <c r="C247" i="40" l="1"/>
  <c r="C246" i="40"/>
  <c r="C244" i="40"/>
  <c r="C243" i="40"/>
  <c r="C242" i="40"/>
  <c r="C241" i="40"/>
  <c r="C239" i="40"/>
  <c r="C238" i="40"/>
  <c r="C237" i="40"/>
  <c r="C235" i="40"/>
  <c r="C233" i="40"/>
  <c r="C231" i="40"/>
  <c r="C230" i="40"/>
  <c r="C229" i="40"/>
  <c r="C227" i="40"/>
  <c r="C225" i="40"/>
  <c r="C223" i="40"/>
  <c r="C221" i="40"/>
  <c r="C219" i="40"/>
  <c r="C218" i="40"/>
  <c r="C217" i="40"/>
  <c r="C216" i="40"/>
  <c r="C215" i="40"/>
  <c r="C212" i="40"/>
  <c r="C211" i="40"/>
  <c r="C209" i="40"/>
  <c r="C207" i="40"/>
  <c r="C205" i="40"/>
  <c r="C203" i="40"/>
  <c r="C201" i="40"/>
  <c r="C200" i="40"/>
  <c r="C199" i="40"/>
  <c r="C197" i="40"/>
  <c r="C194" i="40"/>
  <c r="C193" i="40"/>
  <c r="C191" i="40"/>
  <c r="C189" i="40"/>
  <c r="C187" i="40"/>
  <c r="C186" i="40"/>
  <c r="C185" i="40"/>
  <c r="C183" i="40"/>
  <c r="C181" i="40"/>
  <c r="C179" i="40"/>
  <c r="C177" i="40"/>
  <c r="C175" i="40"/>
  <c r="C173" i="40"/>
  <c r="C171" i="40"/>
  <c r="C168" i="40"/>
  <c r="C167" i="40"/>
  <c r="C166" i="40"/>
  <c r="C165" i="40"/>
  <c r="C164" i="40"/>
  <c r="C162" i="40"/>
  <c r="C161" i="40"/>
  <c r="C160" i="40"/>
  <c r="C158" i="40"/>
  <c r="C157" i="40"/>
  <c r="C156" i="40"/>
  <c r="C154" i="40"/>
  <c r="C152" i="40"/>
  <c r="C150" i="40"/>
  <c r="C148" i="40"/>
  <c r="C147" i="40"/>
  <c r="C146" i="40"/>
  <c r="C145" i="40"/>
  <c r="C143" i="40"/>
  <c r="C141" i="40"/>
  <c r="C139" i="40"/>
  <c r="C136" i="40"/>
  <c r="C135" i="40"/>
  <c r="C133" i="40"/>
  <c r="C131" i="40"/>
  <c r="C129" i="40"/>
  <c r="C127" i="40"/>
  <c r="C125" i="40"/>
  <c r="C124" i="40"/>
  <c r="C123" i="40"/>
  <c r="C121" i="40"/>
  <c r="C119" i="40"/>
  <c r="C116" i="40"/>
  <c r="C115" i="40"/>
  <c r="C113" i="40"/>
  <c r="C111" i="40"/>
  <c r="C109" i="40"/>
  <c r="C107" i="40"/>
  <c r="C105" i="40"/>
  <c r="C104" i="40"/>
  <c r="C103" i="40"/>
  <c r="C101" i="40"/>
  <c r="C100" i="40"/>
  <c r="C99" i="40"/>
  <c r="C97" i="40"/>
  <c r="C96" i="40"/>
  <c r="C95" i="40"/>
  <c r="C93" i="40"/>
  <c r="C91" i="40"/>
  <c r="C88" i="40"/>
  <c r="C87" i="40"/>
  <c r="C85" i="40"/>
  <c r="C83" i="40"/>
  <c r="C81" i="40"/>
  <c r="C80" i="40"/>
  <c r="C79" i="40"/>
  <c r="C77" i="40"/>
  <c r="C74" i="40"/>
  <c r="C73" i="40"/>
  <c r="C72" i="40"/>
  <c r="C71" i="40"/>
  <c r="C69" i="40"/>
  <c r="C67" i="40"/>
  <c r="C65" i="40"/>
  <c r="C63" i="40"/>
  <c r="C61" i="40"/>
  <c r="C59" i="40"/>
  <c r="C57" i="40"/>
  <c r="C55" i="40"/>
  <c r="C52" i="40"/>
  <c r="C51" i="40"/>
  <c r="C49" i="40"/>
  <c r="C48" i="40"/>
  <c r="C47" i="40"/>
  <c r="C46" i="40"/>
  <c r="C45" i="40"/>
  <c r="C43" i="40"/>
  <c r="C41" i="40"/>
  <c r="C39" i="40"/>
  <c r="C38" i="40"/>
  <c r="C37" i="40"/>
  <c r="C35" i="40"/>
  <c r="C33" i="40"/>
  <c r="C31" i="40"/>
  <c r="C30" i="40"/>
  <c r="C29" i="40"/>
  <c r="C27" i="40"/>
  <c r="C25" i="40"/>
  <c r="C23" i="40"/>
  <c r="C22" i="40"/>
  <c r="C20" i="40"/>
  <c r="C18" i="40"/>
  <c r="C16" i="40"/>
  <c r="C14" i="40"/>
  <c r="C12" i="40"/>
  <c r="C10" i="40"/>
  <c r="C8" i="40"/>
  <c r="C6" i="40"/>
  <c r="C204" i="39" l="1"/>
  <c r="C203" i="39"/>
  <c r="C201" i="39"/>
  <c r="C199" i="39"/>
  <c r="C197" i="39"/>
  <c r="C195" i="39"/>
  <c r="C193" i="39"/>
  <c r="C190" i="39"/>
  <c r="C189" i="39"/>
  <c r="C187" i="39"/>
  <c r="C185" i="39"/>
  <c r="C183" i="39"/>
  <c r="C181" i="39"/>
  <c r="C179" i="39"/>
  <c r="C177" i="39"/>
  <c r="C175" i="39"/>
  <c r="C172" i="39"/>
  <c r="C171" i="39"/>
  <c r="C170" i="39"/>
  <c r="C169" i="39"/>
  <c r="C167" i="39"/>
  <c r="C165" i="39"/>
  <c r="C163" i="39"/>
  <c r="C160" i="39"/>
  <c r="C159" i="39"/>
  <c r="C157" i="39"/>
  <c r="C155" i="39"/>
  <c r="C153" i="39"/>
  <c r="C152" i="39"/>
  <c r="C151" i="39"/>
  <c r="C149" i="39"/>
  <c r="C147" i="39"/>
  <c r="C145" i="39"/>
  <c r="C143" i="39"/>
  <c r="C141" i="39"/>
  <c r="C140" i="39"/>
  <c r="C139" i="39"/>
  <c r="C137" i="39"/>
  <c r="C136" i="39"/>
  <c r="C135" i="39"/>
  <c r="C134" i="39"/>
  <c r="C131" i="39"/>
  <c r="C130" i="39"/>
  <c r="C129" i="39"/>
  <c r="C128" i="39"/>
  <c r="C126" i="39"/>
  <c r="C124" i="39"/>
  <c r="C122" i="39"/>
  <c r="C120" i="39"/>
  <c r="C118" i="39"/>
  <c r="C116" i="39"/>
  <c r="C114" i="39"/>
  <c r="C113" i="39"/>
  <c r="C112" i="39"/>
  <c r="C109" i="39"/>
  <c r="C108" i="39"/>
  <c r="C106" i="39"/>
  <c r="C104" i="39"/>
  <c r="C102" i="39"/>
  <c r="C100" i="39"/>
  <c r="C98" i="39"/>
  <c r="C96" i="39"/>
  <c r="C94" i="39"/>
  <c r="C91" i="39"/>
  <c r="C90" i="39"/>
  <c r="C89" i="39"/>
  <c r="C88" i="39"/>
  <c r="C87" i="39"/>
  <c r="C86" i="39"/>
  <c r="C84" i="39"/>
  <c r="C82" i="39"/>
  <c r="C80" i="39"/>
  <c r="C78" i="39"/>
  <c r="C76" i="39"/>
  <c r="C74" i="39"/>
  <c r="C73" i="39"/>
  <c r="C72" i="39"/>
  <c r="C71" i="39"/>
  <c r="C69" i="39"/>
  <c r="C67" i="39"/>
  <c r="C65" i="39"/>
  <c r="C62" i="39"/>
  <c r="C61" i="39"/>
  <c r="C59" i="39"/>
  <c r="C57" i="39"/>
  <c r="C54" i="39"/>
  <c r="C53" i="39"/>
  <c r="C51" i="39"/>
  <c r="C49" i="39"/>
  <c r="C47" i="39"/>
  <c r="C45" i="39"/>
  <c r="C43" i="39"/>
  <c r="C41" i="39"/>
  <c r="C39" i="39"/>
  <c r="C38" i="39"/>
  <c r="C37" i="39"/>
  <c r="C35" i="39"/>
  <c r="C33" i="39"/>
  <c r="C30" i="39"/>
  <c r="C29" i="39"/>
  <c r="C27" i="39"/>
  <c r="C25" i="39"/>
  <c r="C23" i="39"/>
  <c r="C21" i="39"/>
  <c r="C20" i="39"/>
  <c r="C19" i="39"/>
  <c r="C17" i="39"/>
  <c r="C16" i="39"/>
  <c r="C15" i="39"/>
  <c r="C14" i="39"/>
  <c r="C12" i="39"/>
  <c r="C10" i="39"/>
  <c r="C8" i="39"/>
  <c r="C7" i="39"/>
  <c r="C6" i="39"/>
  <c r="G88" i="2" l="1"/>
</calcChain>
</file>

<file path=xl/sharedStrings.xml><?xml version="1.0" encoding="utf-8"?>
<sst xmlns="http://schemas.openxmlformats.org/spreadsheetml/2006/main" count="2826" uniqueCount="2041">
  <si>
    <t>davon entfallen auf</t>
  </si>
  <si>
    <t>Rentner</t>
  </si>
  <si>
    <t>und ihre Familienangehörigen</t>
  </si>
  <si>
    <t>Überschuss der Aktiva</t>
  </si>
  <si>
    <t>Bezeichnung</t>
  </si>
  <si>
    <t>Euro</t>
  </si>
  <si>
    <t>Krankenhausbehandlung</t>
  </si>
  <si>
    <t>B. Erfolgsrechnung: Kontenklasse 4/5 - Leistungsaufwand der Krankenversicherung</t>
  </si>
  <si>
    <t>B. Erfolgsrechnung: Kontenklasse 7 - Verwaltungs- und Verfahrenskosten</t>
  </si>
  <si>
    <t>Fahrkosten</t>
  </si>
  <si>
    <t>Sonstige Leistungen</t>
  </si>
  <si>
    <t>A. Vermögensrechnung: Kontenklasse 1 - Passiva</t>
  </si>
  <si>
    <t>Ausgaben insgesamt</t>
  </si>
  <si>
    <t>C. Investitionshaushalt: Kontengruppen 90/91 - Erfolgsunwirksame Einnahmen und Ausgaben nach § 5 Abs. 2 SVHV -</t>
  </si>
  <si>
    <t>D. Einnahmen und Ausgaben des Ausgleichs nach dem Aufwendungsausgleichsgesetz: Kontengruppe 94</t>
  </si>
  <si>
    <t>Hilfsmittel</t>
  </si>
  <si>
    <t>Heilmittel</t>
  </si>
  <si>
    <t>F. Zusammenfassende Übersicht</t>
  </si>
  <si>
    <t>Kontenklasse 2</t>
  </si>
  <si>
    <t>Konto 2000  M</t>
  </si>
  <si>
    <t>Renten für Altenteiler</t>
  </si>
  <si>
    <t>Konto 2020  R</t>
  </si>
  <si>
    <t>Rentenantragsteller</t>
  </si>
  <si>
    <t>Konto 2022  R</t>
  </si>
  <si>
    <t>Konto 2025  R</t>
  </si>
  <si>
    <t>Renten für Aktiv-Versicherte</t>
  </si>
  <si>
    <t>Konto 2026  M</t>
  </si>
  <si>
    <t>Konto 2060  M</t>
  </si>
  <si>
    <t>Kontengruppe 21  M</t>
  </si>
  <si>
    <t>Rehabilitanden</t>
  </si>
  <si>
    <t xml:space="preserve">Konto 2200  M  </t>
  </si>
  <si>
    <t xml:space="preserve">Konto 2700  M  </t>
  </si>
  <si>
    <t xml:space="preserve">Konto 2702  R  </t>
  </si>
  <si>
    <t>Säumniszuschläge auf KV-Beiträge</t>
  </si>
  <si>
    <t xml:space="preserve">Konto 2800  M  </t>
  </si>
  <si>
    <t xml:space="preserve">Konto 2802  R  </t>
  </si>
  <si>
    <t>Kontenklasse 3</t>
  </si>
  <si>
    <t>Konten 3222+3223</t>
  </si>
  <si>
    <t xml:space="preserve">Vermögenserträge und </t>
  </si>
  <si>
    <t>sonstige Einnahmen</t>
  </si>
  <si>
    <t xml:space="preserve"> (ohne Bundesmittel)</t>
  </si>
  <si>
    <t>Kontenklassen 2+3</t>
  </si>
  <si>
    <t>Kontenklassen 4/5</t>
  </si>
  <si>
    <t xml:space="preserve">R     </t>
  </si>
  <si>
    <t xml:space="preserve">Kontengruppe 40     MF    </t>
  </si>
  <si>
    <t xml:space="preserve">Kontengruppe 41     MF    </t>
  </si>
  <si>
    <t xml:space="preserve">Kontengruppe 42     MF    </t>
  </si>
  <si>
    <t xml:space="preserve">Kontengruppe 43     MF    </t>
  </si>
  <si>
    <t xml:space="preserve">Kontengruppe 44     MF    </t>
  </si>
  <si>
    <t xml:space="preserve">Kontengruppe 45     MF    </t>
  </si>
  <si>
    <t xml:space="preserve">Kontengruppe 46     MF    </t>
  </si>
  <si>
    <t xml:space="preserve">Kontengruppe 47     MF    </t>
  </si>
  <si>
    <t xml:space="preserve">Kontengruppe 48     MF    </t>
  </si>
  <si>
    <t xml:space="preserve">Kontengruppe 49     MF    </t>
  </si>
  <si>
    <t xml:space="preserve">Kontengruppe 50     MF    </t>
  </si>
  <si>
    <t xml:space="preserve">Kontengruppe 51     MF    </t>
  </si>
  <si>
    <t xml:space="preserve">Kontengruppe 52     MF    </t>
  </si>
  <si>
    <t xml:space="preserve">Kontengruppe 53     MF    </t>
  </si>
  <si>
    <t xml:space="preserve">Kontengruppe 54     MF    </t>
  </si>
  <si>
    <t xml:space="preserve">Kontengruppe 55     MF    </t>
  </si>
  <si>
    <t xml:space="preserve">KAen 560,561,        MF    </t>
  </si>
  <si>
    <t xml:space="preserve">562,564,565,566     R     </t>
  </si>
  <si>
    <t xml:space="preserve">KAen 563,              MF   </t>
  </si>
  <si>
    <t xml:space="preserve">          567 - 569            R     </t>
  </si>
  <si>
    <t xml:space="preserve">Kontengruppe 57     MF    </t>
  </si>
  <si>
    <t xml:space="preserve">Kontengruppe 58     MF    </t>
  </si>
  <si>
    <t xml:space="preserve">Kontengruppe 59     MF    </t>
  </si>
  <si>
    <t>Kontenklasse 6</t>
  </si>
  <si>
    <t xml:space="preserve">davon:                MF    </t>
  </si>
  <si>
    <t>Netto - Verwaltungskosten</t>
  </si>
  <si>
    <t>Kontenklasse 7</t>
  </si>
  <si>
    <t>davon :</t>
  </si>
  <si>
    <t>persönliche Verwaltungskosten</t>
  </si>
  <si>
    <t>Kontengruppe 70</t>
  </si>
  <si>
    <t>sächliche Verwaltungskosten</t>
  </si>
  <si>
    <t>Kontengruppe 71</t>
  </si>
  <si>
    <t>sonstige Verwaltungskosten</t>
  </si>
  <si>
    <t>Kontengruppen 72-75</t>
  </si>
  <si>
    <t>von anderen erstattete Verw.-Kost.</t>
  </si>
  <si>
    <t>Kontengruppe 76</t>
  </si>
  <si>
    <t>Kontenklassen 4, 5, 6, 7</t>
  </si>
  <si>
    <t xml:space="preserve">Aktiva  </t>
  </si>
  <si>
    <t>(Kontengruppen 00 - 08)</t>
  </si>
  <si>
    <t xml:space="preserve">Passiva </t>
  </si>
  <si>
    <t>(Kontengruppen 10 - 18)</t>
  </si>
  <si>
    <t xml:space="preserve">Überschuss der Passiva </t>
  </si>
  <si>
    <t>Beiträge</t>
  </si>
  <si>
    <t>davon u.a. Beiträge für/aus:</t>
  </si>
  <si>
    <t>Freiwillige Mitglieder</t>
  </si>
  <si>
    <t>Landwirtschaftliche Unternehmer</t>
  </si>
  <si>
    <t>Geringfügig Beschäftigte</t>
  </si>
  <si>
    <t>ärztliche Behandlung</t>
  </si>
  <si>
    <t>-ohne Zahnersatz-</t>
  </si>
  <si>
    <t>Zahnersatz</t>
  </si>
  <si>
    <t>Arznei-, Verband- und Hilfs-</t>
  </si>
  <si>
    <t>mittel aus Apotheken</t>
  </si>
  <si>
    <t>Krankengeld</t>
  </si>
  <si>
    <t>Aufwendungen im Ausland</t>
  </si>
  <si>
    <t>Kuren</t>
  </si>
  <si>
    <t>Soziale Dienste/</t>
  </si>
  <si>
    <t>Krankheitsverhütung</t>
  </si>
  <si>
    <t>Früherkennungsmaßnahmen</t>
  </si>
  <si>
    <t>Empfängnisverhütung,</t>
  </si>
  <si>
    <t>Rehabilitation</t>
  </si>
  <si>
    <t>Integrierte Versorgung</t>
  </si>
  <si>
    <t>zahnärztliche Behandlung</t>
  </si>
  <si>
    <t>Versorgungsbez.u. außerland u. forstwirtsch. AEink Altenteiler</t>
  </si>
  <si>
    <t>Vermögens- und sonstige Aufwendungen</t>
  </si>
  <si>
    <r>
      <t xml:space="preserve">Bundesmittel   </t>
    </r>
    <r>
      <rPr>
        <sz val="10"/>
        <rFont val="Arial"/>
        <family val="2"/>
      </rPr>
      <t xml:space="preserve"> </t>
    </r>
  </si>
  <si>
    <t>Versorgungsbez.u. außerland- u. forstwirtsch. AEink für Aktive</t>
  </si>
  <si>
    <t>Überschuß Einnahmen / Ausgaben (-)</t>
  </si>
  <si>
    <t xml:space="preserve">Einnahmen insgesamt </t>
  </si>
  <si>
    <t>E i n n a h m e n   in  €</t>
  </si>
  <si>
    <t>A u s g a b e n   in  €</t>
  </si>
  <si>
    <t xml:space="preserve">Gegenüberstellung Aktiva / Passiva </t>
  </si>
  <si>
    <t>Gesamtausgaben</t>
  </si>
  <si>
    <t>Schwangerschaft / Mutterschaft</t>
  </si>
  <si>
    <t>Sterilisation u. Schwangerschaftsabbruch</t>
  </si>
  <si>
    <t>Betriebs- und Haushaltshilfe</t>
  </si>
  <si>
    <t>Häusliche Krankenpflege</t>
  </si>
  <si>
    <t xml:space="preserve">Mehrleistungen Im Rahmen DMP / 
</t>
  </si>
  <si>
    <t>Integrierte Versorgung (ohne 57)</t>
  </si>
  <si>
    <t>Mitglieder (M)</t>
  </si>
  <si>
    <t xml:space="preserve">Rentner (R) </t>
  </si>
  <si>
    <t>davon</t>
  </si>
  <si>
    <t>n o c h    A u s g a b e n   in  €</t>
  </si>
  <si>
    <t>der Krankenversicherung</t>
  </si>
  <si>
    <t xml:space="preserve">Aufwendungen </t>
  </si>
  <si>
    <t>Mitglieder /FamAngehörige (MF)</t>
  </si>
  <si>
    <t>Bestand am Ende
(31. Dezember)
des Geschäftsjahres
Euro</t>
  </si>
  <si>
    <t>B. Erfolgsrechnung: Kontenklasse 2 - Beiträge für die Krankenversicherung (einschließlich Zusatzbeiträge)</t>
  </si>
  <si>
    <t>Mitglieder 
(ohne Rentner)</t>
  </si>
  <si>
    <t>B. Erfolgsrechnung: Kontenklasse 3 – Zuweisungen aus dem Gesundheitsfonds, Mittel aus dem Zusatzbeitrag, 
Vermögenserträge und sonstige Einnahmen der Krankenversicherung</t>
  </si>
  <si>
    <t>Mitglieder
(ohne Rentner)</t>
  </si>
  <si>
    <t>Rentner und Ihre 
Familienange-hörigen</t>
  </si>
  <si>
    <t>B. Erfolgsrechnung: Kontenklasse 6 - Zuweisungen aus dem Gesundheitsfonds, Zahlungen aus dem Einkommensausgleich, Vermögensaufwendungen und sonstige Aufwendungen der Krankenversicherung</t>
  </si>
  <si>
    <t>Krankenkasse insgesamt</t>
  </si>
  <si>
    <t>Krankenversicherung</t>
  </si>
  <si>
    <t>dem Ausgleich nach dem AAG</t>
  </si>
  <si>
    <t>A. Vermögensrechnung: Kontenklasse 0 - Aktiva</t>
  </si>
  <si>
    <t>Schl.-Nr.</t>
  </si>
  <si>
    <t>Schl..-Nr.</t>
  </si>
  <si>
    <t>Euro/Anzahl (9981-9984)</t>
  </si>
  <si>
    <t>Rechnungsergebnisse der Landwirtschaftlichen Krankenkasse (Vordruck KJ 1)</t>
  </si>
  <si>
    <t>Auszug aus den Erfolgs- und Vermögensrechnungen</t>
  </si>
  <si>
    <t>Übersicht aus den wesentlichen Zahlenangaben</t>
  </si>
  <si>
    <t xml:space="preserve"> 00</t>
  </si>
  <si>
    <t>Barmittel u. Giroguthaben</t>
  </si>
  <si>
    <t>00000</t>
  </si>
  <si>
    <t>Barer Kassenbestand</t>
  </si>
  <si>
    <t>00002</t>
  </si>
  <si>
    <t>Giroguthaben bei Kreditinstituten</t>
  </si>
  <si>
    <t>00009</t>
  </si>
  <si>
    <t>Sonstige sofort verfügbare Zahlungsmittel</t>
  </si>
  <si>
    <t>Gesamtsumme</t>
  </si>
  <si>
    <t xml:space="preserve"> 01</t>
  </si>
  <si>
    <t>Kurzfristige Geldanlagen</t>
  </si>
  <si>
    <t>00100</t>
  </si>
  <si>
    <t>Termineinlagen</t>
  </si>
  <si>
    <t>00101</t>
  </si>
  <si>
    <t>Spareinlagen</t>
  </si>
  <si>
    <t>00102</t>
  </si>
  <si>
    <t>Schatzwechsel und unverzinsliche Schatzanweisungen</t>
  </si>
  <si>
    <t>00109</t>
  </si>
  <si>
    <t>Sonstige kurzfristige Geldanlagen</t>
  </si>
  <si>
    <t xml:space="preserve"> 02</t>
  </si>
  <si>
    <t xml:space="preserve">Forderungen </t>
  </si>
  <si>
    <t xml:space="preserve">    020</t>
  </si>
  <si>
    <t/>
  </si>
  <si>
    <t>00200</t>
  </si>
  <si>
    <t>Forderungen auf Beiträge für die Krankenversicherung (einschließlich Zusatzbeiträge) (Gesundheitsfonds und LKK)</t>
  </si>
  <si>
    <t xml:space="preserve">    021</t>
  </si>
  <si>
    <t>00210</t>
  </si>
  <si>
    <t>Forderungen auf Zusatzbeiträge nach § 242 Abs. 1 und Abs. 4 SGB V in der bis 31.12.2014 geltenden Fassung</t>
  </si>
  <si>
    <t>00211</t>
  </si>
  <si>
    <t>Forderungen auf Prämienauszahlungen nach § 242 Abs. 2 SGB V  in der bis 31.12.2014 geltenden Fassung</t>
  </si>
  <si>
    <t>Zusammen</t>
  </si>
  <si>
    <t>00220</t>
  </si>
  <si>
    <t>Forderungen an Krankenkassen aus Versicherungs- und Betreuungsleistungen</t>
  </si>
  <si>
    <t xml:space="preserve">    023</t>
  </si>
  <si>
    <t>Forderungen an die Unfall- und die Rentenversicherungsträger aus Versicherungs- u. Betreuungsleistungen</t>
  </si>
  <si>
    <t>00230</t>
  </si>
  <si>
    <t>Forderungen an Unfallversicherungsträger</t>
  </si>
  <si>
    <t>00231</t>
  </si>
  <si>
    <t>Forderungen an Träger der allgemeinen Rentenversicherung</t>
  </si>
  <si>
    <t>00233</t>
  </si>
  <si>
    <t>Forderungen an Träger der knappschaftlichen Rentenversicherung</t>
  </si>
  <si>
    <t>00234</t>
  </si>
  <si>
    <t>Forderungen an Träger der Alterssicherung der Landwirte</t>
  </si>
  <si>
    <t xml:space="preserve">    024</t>
  </si>
  <si>
    <t>Forderungen an Andere aus Versicherungsleistungen</t>
  </si>
  <si>
    <t>00241</t>
  </si>
  <si>
    <t>Forderungen an den Bund aus Leistungsaufwendungen nach § 37 Abs. 2 KVLG 1989</t>
  </si>
  <si>
    <t>00242</t>
  </si>
  <si>
    <t>Forderungen an den Bund gemäß § 19 BVG</t>
  </si>
  <si>
    <t>00243</t>
  </si>
  <si>
    <t>Forderungen aus Versicherungsleistungen aufgrund von Ersatzansprüchen gegen Dritte</t>
  </si>
  <si>
    <t>00249</t>
  </si>
  <si>
    <t>Forderungen an Sonstige aus Versicherungsleistungen</t>
  </si>
  <si>
    <t xml:space="preserve">    025</t>
  </si>
  <si>
    <t>Forderungen an Andere aus Leistungen an Zugeteilte und sonstige Betreute</t>
  </si>
  <si>
    <t>00250</t>
  </si>
  <si>
    <t>Forderungen an Gemeinden (Sozialhilfeempfänger)</t>
  </si>
  <si>
    <t>00251</t>
  </si>
  <si>
    <t>Forderungen nach dem BVG, BVFG, Infektionsschutzgesetz, Anti-D-Hilfe-Gesetz, OEG, BEG u. dem Gesetz zur Hilfe für Frauen bei Schwangerschaftsabbrüchen in besonderen Fällen</t>
  </si>
  <si>
    <t>00259</t>
  </si>
  <si>
    <t>Forderungen an Sonstige aus  Leistungen an Zugeteilte und sonstige Betreute</t>
  </si>
  <si>
    <t xml:space="preserve">    026</t>
  </si>
  <si>
    <t>Forderungen aus dem Beitragseinzug für andere Versicherungszweige / Forderungen aus dem Einzug der Finanzierungsanteile des Innovationsfonds und des Strukturfonds</t>
  </si>
  <si>
    <t>00260</t>
  </si>
  <si>
    <t>Forderungen aus dem Beitragseinzug für andere Versicherungszweige</t>
  </si>
  <si>
    <t xml:space="preserve">    029</t>
  </si>
  <si>
    <t>Sonstige Forderungen</t>
  </si>
  <si>
    <t>00290</t>
  </si>
  <si>
    <t>Forderungen aus dem Verwaltungssektor</t>
  </si>
  <si>
    <t>00291</t>
  </si>
  <si>
    <t>Forderungen an den Bund aus Zuschüssen nach § 37 Abs. 3 in Verbindung mit § 4 Abs. 3 und § 59 Abs. 3 KVLG 1989</t>
  </si>
  <si>
    <t>00297</t>
  </si>
  <si>
    <t>Forderungen gegenüber dem Innovationsfonds und dem Strukturfonds</t>
  </si>
  <si>
    <t>00299</t>
  </si>
  <si>
    <t>Übrige Forderungen</t>
  </si>
  <si>
    <t xml:space="preserve"> 03</t>
  </si>
  <si>
    <t>Forderungen aus Wahltarifen nach § 53 SGB V</t>
  </si>
  <si>
    <t>00300</t>
  </si>
  <si>
    <t>Forderungen aus Selbstbehalten nach § 53 Abs 1 SGB V</t>
  </si>
  <si>
    <t>00330</t>
  </si>
  <si>
    <t>Forderungen aus Prämienzahlungen durch die Versicherten nach § 53 Abs. 4 SGB V</t>
  </si>
  <si>
    <t>00340</t>
  </si>
  <si>
    <t>Forderungen aus Prämienzahlungen durch die Versicherten nach § 53 Abs. 5 SGB V</t>
  </si>
  <si>
    <t>00350</t>
  </si>
  <si>
    <t>Forderungen aus Prämienzahlungen durch das Mitglied nach § 53 abs. 6 SGB V</t>
  </si>
  <si>
    <t>00370</t>
  </si>
  <si>
    <t>Forderungen aus Wahltarifen nach § 53 Abs. 2, 3 und 7 SGB V</t>
  </si>
  <si>
    <t xml:space="preserve"> 04</t>
  </si>
  <si>
    <t>Andere Geldanlagen (ohne 074 und 08)</t>
  </si>
  <si>
    <t xml:space="preserve">    040</t>
  </si>
  <si>
    <t>Termin- und Spareinlagen mit einer Kündigungsfrist bzw. einer festgelegten Laufzeit von über einem Jahr</t>
  </si>
  <si>
    <t>00400</t>
  </si>
  <si>
    <t>00401</t>
  </si>
  <si>
    <t xml:space="preserve">    041</t>
  </si>
  <si>
    <t>Darlehen (ohne 042)</t>
  </si>
  <si>
    <t>00410</t>
  </si>
  <si>
    <t>Darlehen an Gebietskörperschaften</t>
  </si>
  <si>
    <t>00411</t>
  </si>
  <si>
    <t>Darlehen an Träger der Sozialversicherung und ihre Verbände</t>
  </si>
  <si>
    <t>00412</t>
  </si>
  <si>
    <t>Darlehen an sonstige öffentlichrechtliche Körperschaften</t>
  </si>
  <si>
    <t>00413</t>
  </si>
  <si>
    <t>Darlehen an öffentliche Unternehmungen</t>
  </si>
  <si>
    <t>00419</t>
  </si>
  <si>
    <t>Darlehen an Sonstige</t>
  </si>
  <si>
    <t xml:space="preserve">    042</t>
  </si>
  <si>
    <t>Grundpfandrechte</t>
  </si>
  <si>
    <t>00420</t>
  </si>
  <si>
    <t>Grundpfandrechte an Wohngrundstücken</t>
  </si>
  <si>
    <t>00429</t>
  </si>
  <si>
    <t>Grundpfandrechte an sonstigen Grundstücken</t>
  </si>
  <si>
    <t xml:space="preserve">    043</t>
  </si>
  <si>
    <t>Schuldbuchforderungen und Wertpapiere</t>
  </si>
  <si>
    <t>00430</t>
  </si>
  <si>
    <t>Schuldbuchforderungen an den Bund und an Länder</t>
  </si>
  <si>
    <t>00431</t>
  </si>
  <si>
    <t>Anleihen des Bundes</t>
  </si>
  <si>
    <t>00432</t>
  </si>
  <si>
    <t>Anleihen der Länder</t>
  </si>
  <si>
    <t>00433</t>
  </si>
  <si>
    <t>Anleihen der Gemeinden und Gemeindeverbände</t>
  </si>
  <si>
    <t>00434</t>
  </si>
  <si>
    <t>Pfandbriefe</t>
  </si>
  <si>
    <t>00435</t>
  </si>
  <si>
    <t>Kommunalobligationen</t>
  </si>
  <si>
    <t>00439</t>
  </si>
  <si>
    <t>Sonstige Wertpapiere</t>
  </si>
  <si>
    <t xml:space="preserve">    045</t>
  </si>
  <si>
    <t>Anteil an der Gesamtrücklage, Gemeinschaftsrücklage</t>
  </si>
  <si>
    <t>00450</t>
  </si>
  <si>
    <t>Guthaben beim Landesverband (§ 262 SGB V/§ 51 Abs. 3 KVLG 1989)</t>
  </si>
  <si>
    <t>00459</t>
  </si>
  <si>
    <t>Guthaben im Zusammenhang mit der Abwicklung der Gemeinschaftsrücklage</t>
  </si>
  <si>
    <t xml:space="preserve">    049</t>
  </si>
  <si>
    <t>00490</t>
  </si>
  <si>
    <t>Sonstige Vermögensanlagen</t>
  </si>
  <si>
    <t xml:space="preserve"> 05</t>
  </si>
  <si>
    <t>Zeitliche Rechnungsabgrenzung</t>
  </si>
  <si>
    <t>00500</t>
  </si>
  <si>
    <t xml:space="preserve"> 06</t>
  </si>
  <si>
    <t>Sonstige Aktiva (ohne 07 und 08)</t>
  </si>
  <si>
    <t xml:space="preserve">    068</t>
  </si>
  <si>
    <t>Mittel aus Rückstellungen</t>
  </si>
  <si>
    <t>00680</t>
  </si>
  <si>
    <t>Mittel aus der Versorgungsrücklage</t>
  </si>
  <si>
    <t>00681</t>
  </si>
  <si>
    <t>Mittel der Rückstellungen für Verpflichtungen aus Altersversorgungszusagen</t>
  </si>
  <si>
    <t xml:space="preserve">    069</t>
  </si>
  <si>
    <t>Sonstige Aktiva</t>
  </si>
  <si>
    <t>00690</t>
  </si>
  <si>
    <t>Vorräte an Arznei-, Verband-, Heil- und Hilfsmitteln der Krankenkassen</t>
  </si>
  <si>
    <t>00691</t>
  </si>
  <si>
    <t>Dauervorschüsse</t>
  </si>
  <si>
    <t>00699</t>
  </si>
  <si>
    <t>Übrige Aktiva</t>
  </si>
  <si>
    <t xml:space="preserve"> 07</t>
  </si>
  <si>
    <t>Bestände des Verwaltungsvermögens (ohne die Mittel nach § 263 Abs. 1 Nr.2 SGB V / § 51 Abs. 1 KVLG 1989)</t>
  </si>
  <si>
    <t xml:space="preserve">    070</t>
  </si>
  <si>
    <t>Grundstücke, Gebäude und technische Anlagen für die Verwaltung</t>
  </si>
  <si>
    <t>00700</t>
  </si>
  <si>
    <t>Grundstücke und Gebäude für  der Verwaltung</t>
  </si>
  <si>
    <t>00701</t>
  </si>
  <si>
    <t>Technische Anlagen</t>
  </si>
  <si>
    <t xml:space="preserve">    071</t>
  </si>
  <si>
    <t>Gegenstände der beweglichen Einrichtung für die Verwaltung</t>
  </si>
  <si>
    <t>00710</t>
  </si>
  <si>
    <t>Fahrzeuge</t>
  </si>
  <si>
    <t>00711</t>
  </si>
  <si>
    <t>Maschinen (ohne Hard- und Software)</t>
  </si>
  <si>
    <t>00712</t>
  </si>
  <si>
    <t>Büroeinrichtungen</t>
  </si>
  <si>
    <t>00713</t>
  </si>
  <si>
    <t>Hard- und Software</t>
  </si>
  <si>
    <t>00718</t>
  </si>
  <si>
    <t>Undifferenzierte Sammelposten (ohne 0710 bis 0713 und 0719)</t>
  </si>
  <si>
    <t>00719</t>
  </si>
  <si>
    <t>Sonstige bewegliche Sachen</t>
  </si>
  <si>
    <t xml:space="preserve">    072</t>
  </si>
  <si>
    <t>Grundstücke, Gebäude und technische Anlagen für die Eigenbetriebe</t>
  </si>
  <si>
    <t>00721</t>
  </si>
  <si>
    <t xml:space="preserve">    073</t>
  </si>
  <si>
    <t>Gegenstände der beweglichen Einrichtung für die Eigenbetriebe</t>
  </si>
  <si>
    <t>00730</t>
  </si>
  <si>
    <t>00733</t>
  </si>
  <si>
    <t>00738</t>
  </si>
  <si>
    <t>Undifferenzierte Sammelposten (ohne 0730 bis 0733 und 0739)</t>
  </si>
  <si>
    <t xml:space="preserve">    074</t>
  </si>
  <si>
    <t>Darlehen und Beteiligungen</t>
  </si>
  <si>
    <t>00740</t>
  </si>
  <si>
    <t>Wohnungsfürsorgedarlehen an Bedienstete</t>
  </si>
  <si>
    <t>00741</t>
  </si>
  <si>
    <t>Sonstige Darlehen</t>
  </si>
  <si>
    <t>00742</t>
  </si>
  <si>
    <t>Beteiligungen</t>
  </si>
  <si>
    <t>00743</t>
  </si>
  <si>
    <t>Investmentvermögen zur Förderung der Entwicklung digitaler Innovationen nach § 263a SGB V</t>
  </si>
  <si>
    <t xml:space="preserve">    075</t>
  </si>
  <si>
    <t>Sonstige Bestände des Verwaltungsvermögens</t>
  </si>
  <si>
    <t>00759</t>
  </si>
  <si>
    <t>Übrige Bestände des Verwaltungsvermögens</t>
  </si>
  <si>
    <t xml:space="preserve"> 08</t>
  </si>
  <si>
    <t>Sondervermögen</t>
  </si>
  <si>
    <t xml:space="preserve">    080</t>
  </si>
  <si>
    <t>Sondervermögen nach dem AAG bei Krankheit</t>
  </si>
  <si>
    <t>00800</t>
  </si>
  <si>
    <t>Geldanlagen</t>
  </si>
  <si>
    <t>00801</t>
  </si>
  <si>
    <t>Forderungen auf Umlagebeträge</t>
  </si>
  <si>
    <t>00803</t>
  </si>
  <si>
    <t>Forderungen auf Zahlungsmittel an die Krankenversicherung</t>
  </si>
  <si>
    <t>00809</t>
  </si>
  <si>
    <t xml:space="preserve">    081</t>
  </si>
  <si>
    <t>Sondervermögen nach dem AAG bei Mutterschaft</t>
  </si>
  <si>
    <t>00810</t>
  </si>
  <si>
    <t>00811</t>
  </si>
  <si>
    <t>00813</t>
  </si>
  <si>
    <t>00819</t>
  </si>
  <si>
    <t>00890</t>
  </si>
  <si>
    <t>Sonstige Sondervermögen</t>
  </si>
  <si>
    <t xml:space="preserve"> 09</t>
  </si>
  <si>
    <t>Überschuss der Passiva</t>
  </si>
  <si>
    <t xml:space="preserve">    090</t>
  </si>
  <si>
    <t>Überschuss der Passiva der Krankenkassen</t>
  </si>
  <si>
    <t>00901</t>
  </si>
  <si>
    <t>Betriebsmittel</t>
  </si>
  <si>
    <t>00903</t>
  </si>
  <si>
    <t>Verwaltungsvermögen</t>
  </si>
  <si>
    <t>00950</t>
  </si>
  <si>
    <t>Überschuss der Passiva des Krankenhauszukunftsfonds</t>
  </si>
  <si>
    <t>00960</t>
  </si>
  <si>
    <t>Überschuss der Passiva beim Sondervermögen nach dem AAG bei Krankheit</t>
  </si>
  <si>
    <t>00970</t>
  </si>
  <si>
    <t>Überschuss der Passiva beim Sondervermögen nach dem AAG bei Mutterschaft</t>
  </si>
  <si>
    <t xml:space="preserve"> 0</t>
  </si>
  <si>
    <t>00999</t>
  </si>
  <si>
    <t>Kontenklasse 0 insgesamt</t>
  </si>
  <si>
    <t xml:space="preserve"> 10</t>
  </si>
  <si>
    <t>01000</t>
  </si>
  <si>
    <t>Zahlungsmittelkredite (ohne 1800 und 1810)</t>
  </si>
  <si>
    <t xml:space="preserve"> 11</t>
  </si>
  <si>
    <t>Kurzfristige Kredite</t>
  </si>
  <si>
    <t>01100</t>
  </si>
  <si>
    <t>Kurzfristige Kredite von Banken und Sparkassen</t>
  </si>
  <si>
    <t>01104</t>
  </si>
  <si>
    <t>Darlehen aus der Liquiditätsreserve nach § 271 Abs. 2a SGB V</t>
  </si>
  <si>
    <t>01109</t>
  </si>
  <si>
    <t>Kurzfristige Kredite von anderen Stellen</t>
  </si>
  <si>
    <t xml:space="preserve"> 12</t>
  </si>
  <si>
    <t>Kurzfristige Verpflichtungen</t>
  </si>
  <si>
    <t>01200</t>
  </si>
  <si>
    <t>Zu Unrecht erhaltene Beiträge für die Krankenversicherung (einschließlich Zusatzbeiträge)</t>
  </si>
  <si>
    <t xml:space="preserve">    122</t>
  </si>
  <si>
    <t>Verpflichtungen aus Leistungen anderer für Versicherte (ohne 127)</t>
  </si>
  <si>
    <t>01220</t>
  </si>
  <si>
    <t>Verpflichtungen aus Leistungen anderer für Versicherte (ohne 1221, 1223)</t>
  </si>
  <si>
    <t>01221</t>
  </si>
  <si>
    <t>Verpflichtungen aus Leistungen ausländischer Versicherungsträger für Versicherte</t>
  </si>
  <si>
    <t>01223</t>
  </si>
  <si>
    <t>Verpflichtungen an den Bund aus Leistungsaufwendungen nach § 37 Abs. 2 KVLG 1989</t>
  </si>
  <si>
    <t xml:space="preserve">    125</t>
  </si>
  <si>
    <t xml:space="preserve">Noch nicht aufgebrauchte Vorschüsse für Leistungen an Zugeteilte und sonstige Betreute </t>
  </si>
  <si>
    <t>01250</t>
  </si>
  <si>
    <t>Verpflichtungen an Gemeinden (Sozialhilfeempfänger)</t>
  </si>
  <si>
    <t>01251</t>
  </si>
  <si>
    <t>Verpflichtungen nach dem BVG, BVFG, Infektionsschutzgesetz, Anti-D-Hilfe-Gesetz, OEG, BEG und dem Gesetz zur Hilfe für Frauen bei Schwangerschaftsabbrüchen in besonderen Fällen</t>
  </si>
  <si>
    <t>01259</t>
  </si>
  <si>
    <t>Verpflichtungen an Sonstige</t>
  </si>
  <si>
    <t xml:space="preserve">    126</t>
  </si>
  <si>
    <t>Verpflichtungen aus dem Beitragseinzug für andere Versicherungszweige / Verpflichtungen aus dem Einzug der Finanzierungsanteile des Innovationsfonds und des Strukturfonds / Verpflichtungen aus dem Erhalt von Bundesmitteln des Krankenhauszukunftsfonds</t>
  </si>
  <si>
    <t>01260</t>
  </si>
  <si>
    <t>Verpflichtungen aus dem Beitragseinzug für andere Versicherungszweige</t>
  </si>
  <si>
    <t xml:space="preserve">    127</t>
  </si>
  <si>
    <t>Verpflichtungen aus Diensten und Lieferungen für Versicherungsleistungen</t>
  </si>
  <si>
    <t>01270</t>
  </si>
  <si>
    <t>Verpflichtungen für Behandlung durch Ärzte</t>
  </si>
  <si>
    <t>01271</t>
  </si>
  <si>
    <t>Verpflichtungen für Behandlung durch Zahnärzte</t>
  </si>
  <si>
    <t>01272</t>
  </si>
  <si>
    <t>Verpflichtungen aus Lieferungen von Arznei-, Verband-, Heil- und Hilfsmitteln aus Apotheken</t>
  </si>
  <si>
    <t>01273</t>
  </si>
  <si>
    <t>Verpflichtungen aus Lieferungen von Verband-, Heil- und Hilfsmitteln von Sonstigen sowie aus Behandlung durch sonstige Heilpersonen</t>
  </si>
  <si>
    <t>01274</t>
  </si>
  <si>
    <t>Verpflichtungen für Leistungen stationärer Einrichtungen</t>
  </si>
  <si>
    <t>01279</t>
  </si>
  <si>
    <t>Verpflichtungen aus Diensten und Lieferungen für Versicherungsleistungen von Sonstigen</t>
  </si>
  <si>
    <t xml:space="preserve">    128</t>
  </si>
  <si>
    <t>Verpflichtungen aus Verwahrungen</t>
  </si>
  <si>
    <t>01280</t>
  </si>
  <si>
    <t>Sozialversicherungsbeiträge und Steuern</t>
  </si>
  <si>
    <t>01289</t>
  </si>
  <si>
    <t>Sonstige Verwahrungen</t>
  </si>
  <si>
    <t xml:space="preserve">    129</t>
  </si>
  <si>
    <t xml:space="preserve">Sonstige kurzfristige Verpflichtungen </t>
  </si>
  <si>
    <t>01290</t>
  </si>
  <si>
    <t>Verpflichtungen aus dem Verwaltungssektor</t>
  </si>
  <si>
    <t>01291</t>
  </si>
  <si>
    <t>Verpflichtungen an den Bund aus Zuschüssen n. § 37 Abs. 3 in Verbindung mit § 4 Abs. 3 u. § 59 Abs. 3 KVLG 1989</t>
  </si>
  <si>
    <t>01297</t>
  </si>
  <si>
    <t>Verpflichtungen gegenüber Innovationsfonds und Strukturfonds</t>
  </si>
  <si>
    <t>01298</t>
  </si>
  <si>
    <t>Verpflichtungen aus finanziellen Hilfen, Verpflichtungen aus Umlagen für Haftungsfälle</t>
  </si>
  <si>
    <t>01299</t>
  </si>
  <si>
    <t>Übrige Verpflichtungen</t>
  </si>
  <si>
    <t xml:space="preserve"> 13</t>
  </si>
  <si>
    <t>Verpflichtungen aus Wahltarifen nach § 53 SGB V</t>
  </si>
  <si>
    <t xml:space="preserve">    130</t>
  </si>
  <si>
    <t>01300</t>
  </si>
  <si>
    <t>Verpflichtungen aus Prämienzahlungen an Mitglieder nach § 53 Abs. 1 SGB V</t>
  </si>
  <si>
    <t xml:space="preserve">    131</t>
  </si>
  <si>
    <t>01310</t>
  </si>
  <si>
    <t>Verpflichtungen aus Prämienzahlungen an Mitglieder nach § 53 Abs. 2 SGB V</t>
  </si>
  <si>
    <t xml:space="preserve">    132</t>
  </si>
  <si>
    <t>01320</t>
  </si>
  <si>
    <t>Verpflichtungen aus Prämienzahlungen oder Zuzahlungsermäßigungen an Versicherte nach § 53 Abs. 3 SGB V</t>
  </si>
  <si>
    <t xml:space="preserve">    133</t>
  </si>
  <si>
    <t>01330</t>
  </si>
  <si>
    <t>Verpflichtungen aus Kostenerstattungen an Versicherte nach § 53 Abs. 4 SGB V</t>
  </si>
  <si>
    <t xml:space="preserve">    134</t>
  </si>
  <si>
    <t>01340</t>
  </si>
  <si>
    <t>Verpflichtungen für zu übernehmende Kosten für Arzneimittel nach § 53 Abs. 5 SGB V</t>
  </si>
  <si>
    <t xml:space="preserve">    135</t>
  </si>
  <si>
    <t>01350</t>
  </si>
  <si>
    <t>Verpflichtungen aus tariflich gestalteten Krankengeldzahlungen nach § 53 Abs. 6 SGB V</t>
  </si>
  <si>
    <t xml:space="preserve">    136</t>
  </si>
  <si>
    <t>01360</t>
  </si>
  <si>
    <t>Verpflichtungen aus Prämienzahlungen an Mitglieder nach § 53 Abs. 7 SGB V</t>
  </si>
  <si>
    <t xml:space="preserve"> 14</t>
  </si>
  <si>
    <t>Andere Verpflichtungen (ohne 17 und 18)</t>
  </si>
  <si>
    <t xml:space="preserve">    140</t>
  </si>
  <si>
    <t>Kredite mit einer Kündigungsfrist bzw. einer festgelegten Laufzeit von über einem Jahr</t>
  </si>
  <si>
    <t>01400</t>
  </si>
  <si>
    <t>Kredite von Banken und Sparkassen</t>
  </si>
  <si>
    <t>01409</t>
  </si>
  <si>
    <t>Kredite von sonstigen Stellen</t>
  </si>
  <si>
    <t xml:space="preserve">    141</t>
  </si>
  <si>
    <t>01410</t>
  </si>
  <si>
    <t>Aufgenommene Darlehen (ohne 145)</t>
  </si>
  <si>
    <t xml:space="preserve">    145</t>
  </si>
  <si>
    <t>01450</t>
  </si>
  <si>
    <t>Darlehen aus der Gesamtrücklage</t>
  </si>
  <si>
    <t xml:space="preserve">    149</t>
  </si>
  <si>
    <t>01490</t>
  </si>
  <si>
    <t>Sonstige Verpflichtungen</t>
  </si>
  <si>
    <t xml:space="preserve"> 15</t>
  </si>
  <si>
    <t>01500</t>
  </si>
  <si>
    <t xml:space="preserve"> 16</t>
  </si>
  <si>
    <t>Sonstige Passiva (ohne 17 und 18)</t>
  </si>
  <si>
    <t xml:space="preserve">    160</t>
  </si>
  <si>
    <t>Rückstellungen</t>
  </si>
  <si>
    <t>01600</t>
  </si>
  <si>
    <t>Rückstellungen für Verpflichtungen aus Altersversorgungszusagen</t>
  </si>
  <si>
    <t>01601</t>
  </si>
  <si>
    <t>Versorgungsrücklage</t>
  </si>
  <si>
    <t xml:space="preserve">    161</t>
  </si>
  <si>
    <t>Rückstellungen aus Altersteilzeit- und Wertguthabenvereinbarungen (ohne LKK und Gesundheitsfonds)</t>
  </si>
  <si>
    <t>01611</t>
  </si>
  <si>
    <t>Rückstellungen aus Wertguthabenvereinbarungen nach § 7b SGB IV</t>
  </si>
  <si>
    <t xml:space="preserve">    169</t>
  </si>
  <si>
    <t>Übrige Passiva</t>
  </si>
  <si>
    <t>01699</t>
  </si>
  <si>
    <t xml:space="preserve"> 17</t>
  </si>
  <si>
    <t>Dem Verwaltungsvermögen zuzuordnende Verpflichtungen</t>
  </si>
  <si>
    <t>01700</t>
  </si>
  <si>
    <t>Passive Grundpfandrechte</t>
  </si>
  <si>
    <t>01709</t>
  </si>
  <si>
    <t xml:space="preserve"> 18</t>
  </si>
  <si>
    <t>Dem Sondervermögen zuzuordnende Verpflichtungen</t>
  </si>
  <si>
    <t xml:space="preserve">    180</t>
  </si>
  <si>
    <t>Verpflichtungen nach dem AAG bei Krankheit</t>
  </si>
  <si>
    <t>01800</t>
  </si>
  <si>
    <t>Zahlungsmittelkredite</t>
  </si>
  <si>
    <t>01801</t>
  </si>
  <si>
    <t>Verpflichtungen aus Umlagebeträgen</t>
  </si>
  <si>
    <t>01802</t>
  </si>
  <si>
    <t>Verpflichtungen gem. § 1 Abs. 1 und 3 AAG</t>
  </si>
  <si>
    <t>01809</t>
  </si>
  <si>
    <t xml:space="preserve">    181</t>
  </si>
  <si>
    <t>Verpflichtungen nach dem AAG bei Mutterschaft</t>
  </si>
  <si>
    <t>01810</t>
  </si>
  <si>
    <t>01811</t>
  </si>
  <si>
    <t>01812</t>
  </si>
  <si>
    <t>Verpflichtungen gem. § 1 Abs. 2 u. 3 AAG</t>
  </si>
  <si>
    <t>01819</t>
  </si>
  <si>
    <t xml:space="preserve">    189</t>
  </si>
  <si>
    <t>01890</t>
  </si>
  <si>
    <t xml:space="preserve"> 19</t>
  </si>
  <si>
    <t xml:space="preserve">    190</t>
  </si>
  <si>
    <t>Überschuss der Aktiva der Krankenkassen</t>
  </si>
  <si>
    <t>01901</t>
  </si>
  <si>
    <t>01902</t>
  </si>
  <si>
    <t>Rücklage</t>
  </si>
  <si>
    <t>01903</t>
  </si>
  <si>
    <t>Verwaltungsvermögen (ohne 1600, 1601, 1603, 1604,1610,1611 und 1904)</t>
  </si>
  <si>
    <t>01904</t>
  </si>
  <si>
    <t>Geldmittel zur Anschaffung und Erneuerung von Verwaltungsvermögen (§ 263 Abs. 1 Nr. 2 Satz1 SGB V/ § 51 Abs. 1 KVLG 1989)</t>
  </si>
  <si>
    <t xml:space="preserve">    195</t>
  </si>
  <si>
    <t>01950</t>
  </si>
  <si>
    <t>Überschuss der Aktiva des Krankenhauszukunftsfonds</t>
  </si>
  <si>
    <t xml:space="preserve">    196</t>
  </si>
  <si>
    <t>01960</t>
  </si>
  <si>
    <t>Überschuss der Aktiva beim Sondervermögen nach dem AAG bei Krankheit</t>
  </si>
  <si>
    <t xml:space="preserve">    197</t>
  </si>
  <si>
    <t>01970</t>
  </si>
  <si>
    <t>Überschuss der Aktiva beim Sondervermögen nach dem AAG bei Mutterschaft</t>
  </si>
  <si>
    <t xml:space="preserve"> 1</t>
  </si>
  <si>
    <t>01999</t>
  </si>
  <si>
    <t>Kontenklasse 1 insgesamt</t>
  </si>
  <si>
    <t xml:space="preserve"> 20</t>
  </si>
  <si>
    <t>Beiträge für versicherungspflichtige Mitglieder</t>
  </si>
  <si>
    <t xml:space="preserve">    200</t>
  </si>
  <si>
    <t>02000</t>
  </si>
  <si>
    <t>Beiträge für versicherungspflichtige Beschäftigte</t>
  </si>
  <si>
    <t xml:space="preserve">    201</t>
  </si>
  <si>
    <t>Beiträge für Empfänger von Arbeitslosengeld und weiterer Leistungen</t>
  </si>
  <si>
    <t>02011</t>
  </si>
  <si>
    <t>Beiträge der Bundesagentur für Arbeit für versicherte Empfänger von Arbeitslosengeld nach dem SGB III und für Empfänger weiterer Leistungen</t>
  </si>
  <si>
    <t>02013</t>
  </si>
  <si>
    <t>Beiträge für versicherte Arbeitslosengeld-II-Empfänger</t>
  </si>
  <si>
    <t xml:space="preserve">    202</t>
  </si>
  <si>
    <t>Beiträge für Versicherungspflichtige mit und ohne Rentenbezug sowie für Rentenantragsteller</t>
  </si>
  <si>
    <t>02020</t>
  </si>
  <si>
    <t>Beiträge aus Renten für Pflichtversicherte (ohne 2026)/Beiträge aus Renten für Altenteiler (nur LKK)</t>
  </si>
  <si>
    <t>02022</t>
  </si>
  <si>
    <t>Beiträge der Rentenantragsteller</t>
  </si>
  <si>
    <t>02025</t>
  </si>
  <si>
    <t>Beiträge aus Versorgungsbezügen und aus Arbeitseinkommen für Pflichtversicherte mit und ohne Rentenbezug (nur LKK)</t>
  </si>
  <si>
    <t>02026</t>
  </si>
  <si>
    <t>Beiträge aus Renten für Aktiv-Versicherte (nur LKK)</t>
  </si>
  <si>
    <t>02027</t>
  </si>
  <si>
    <t>Beitragserstattungen nach § 231 Abs. 2 SGB V/ § 40 Abs. 7 Satz 4 KVLG 1989</t>
  </si>
  <si>
    <t xml:space="preserve">    204</t>
  </si>
  <si>
    <t>02040</t>
  </si>
  <si>
    <t>Beiträge der pflichtversicherten Studenten, Praktikanten und zur Berufsausbildung ohne Arbeitsentgelt Beschäftigten (nur LKK)</t>
  </si>
  <si>
    <t xml:space="preserve">    205</t>
  </si>
  <si>
    <t>02050</t>
  </si>
  <si>
    <t>Beiträge der freiwillig Wehrdienst leistenden Soldaten und Eignungsübenden</t>
  </si>
  <si>
    <t xml:space="preserve">    206</t>
  </si>
  <si>
    <t>02060</t>
  </si>
  <si>
    <t>Beiträge aus Versorgungsbezügen und aus Arbeitseinkommen für Pflichtversicherte (nur LKK)</t>
  </si>
  <si>
    <t xml:space="preserve"> 21</t>
  </si>
  <si>
    <t>Beiträge der versicherungsberechtigten Mitglieder</t>
  </si>
  <si>
    <t xml:space="preserve">    210</t>
  </si>
  <si>
    <t>02100</t>
  </si>
  <si>
    <t>Beiträge der versicherungsberechtigten Mitglieder (nur LKK)</t>
  </si>
  <si>
    <t xml:space="preserve">    214</t>
  </si>
  <si>
    <t>02140</t>
  </si>
  <si>
    <t>Beiträge der freiwillig versicherten Studenten (nur LKK)</t>
  </si>
  <si>
    <t xml:space="preserve"> 22</t>
  </si>
  <si>
    <t>Beiträge für Rehabilitanden (nur LKK)</t>
  </si>
  <si>
    <t>02200</t>
  </si>
  <si>
    <t xml:space="preserve"> 23</t>
  </si>
  <si>
    <t>Beiträge der versicherungspflichtigen Mitglieder nach § 2 Abs. 1 Nr. 7 KVLG 1989, sonstige Krankenversicherungsbeiträge (nur LKK)</t>
  </si>
  <si>
    <t xml:space="preserve">    230</t>
  </si>
  <si>
    <t>02300</t>
  </si>
  <si>
    <t>Beiträge der versicherungspflichtigen Mitglieder nach § 2 Abs. 1 Nr. 7 KVLG 1989 (nur LKK)</t>
  </si>
  <si>
    <t xml:space="preserve">    231</t>
  </si>
  <si>
    <t>02310</t>
  </si>
  <si>
    <t>Sonstige Krankenversicherungsbeiträge (nur LKK)</t>
  </si>
  <si>
    <t xml:space="preserve"> 27</t>
  </si>
  <si>
    <t>Beiträge aus geringfügiger Beschäftigung</t>
  </si>
  <si>
    <t>02700</t>
  </si>
  <si>
    <t>02702</t>
  </si>
  <si>
    <t>Beiträge nach § 249b SGB V / § 48 Abs. 6 KVLG 1989 - Altenteiler - (nur LKK)</t>
  </si>
  <si>
    <t xml:space="preserve"> 28</t>
  </si>
  <si>
    <t>Säumnis- und Verspätungszuschläge auf Beiträge der KV</t>
  </si>
  <si>
    <t xml:space="preserve">    280</t>
  </si>
  <si>
    <t>Säumniszuschläge auf Beiträge der KV</t>
  </si>
  <si>
    <t>02800</t>
  </si>
  <si>
    <t>02802</t>
  </si>
  <si>
    <t>Säumniszuschläge auf Beiträge der KV - Altenteiler - (nur LKK)</t>
  </si>
  <si>
    <t xml:space="preserve"> 2</t>
  </si>
  <si>
    <t>02999</t>
  </si>
  <si>
    <t>Kontenklasse 2 insgesamt</t>
  </si>
  <si>
    <t xml:space="preserve"> 30</t>
  </si>
  <si>
    <t>Vermögenserträge</t>
  </si>
  <si>
    <t xml:space="preserve">    301</t>
  </si>
  <si>
    <t>Zinsen aus Geldanlagen</t>
  </si>
  <si>
    <t>03010</t>
  </si>
  <si>
    <t>03012</t>
  </si>
  <si>
    <t>Zinsen aus Bundesmitteln (nur LKK)</t>
  </si>
  <si>
    <t xml:space="preserve">    303</t>
  </si>
  <si>
    <t>Zinsen aus Mitteln der Rückstellungen</t>
  </si>
  <si>
    <t>03030</t>
  </si>
  <si>
    <t>Zinsen der Versorgungsrücklage</t>
  </si>
  <si>
    <t>03031</t>
  </si>
  <si>
    <t>Zinsen aus Mitteln der Rückstellungen für Verpflichtungen aus Altersversorgungszusagen</t>
  </si>
  <si>
    <t xml:space="preserve">    309</t>
  </si>
  <si>
    <t>03090</t>
  </si>
  <si>
    <t>Sonstige Vermögenserträge</t>
  </si>
  <si>
    <t xml:space="preserve"> 32</t>
  </si>
  <si>
    <t>Erstattungen und Einnahmen nach dem BVG, dem SGB V, SGB VI, dem KVLG 1989, dem Infektionsschutzgesetz und Anti-D-Hilfe-Gesetz</t>
  </si>
  <si>
    <t xml:space="preserve">    321</t>
  </si>
  <si>
    <t>Erstattungen und Einnahmen nach dem SGB V und dem SGB VI</t>
  </si>
  <si>
    <t>03213</t>
  </si>
  <si>
    <t>Erstattungen nach § 20 Abs. 4 SGB VI</t>
  </si>
  <si>
    <t>03214</t>
  </si>
  <si>
    <t>Erstattungen nach § 50 SGB V bei Zeitrenten wegen verminderter Erwerbsfähigkeit - Geschäftsjahr</t>
  </si>
  <si>
    <t>03215</t>
  </si>
  <si>
    <t>Erstattungen nach § 50 SGB V bei Zeitrenten wegen verminderter Erwerbsfähigkeit  - Vorjahre</t>
  </si>
  <si>
    <t>03216</t>
  </si>
  <si>
    <t>Erstattungen nach § 50 SGB V bei Dauerrenten wegen verminderter Erwerbsfähigkeit - Geschäftsjahr</t>
  </si>
  <si>
    <t>03217</t>
  </si>
  <si>
    <t>Erstattungen nach § 50 SGB V bei Dauerrenten wegen verminderter Erwerbsfähigkeit - Vorjahre</t>
  </si>
  <si>
    <t>03218</t>
  </si>
  <si>
    <t>Erstattungen nach § 50 SGB V bei Altersrenten</t>
  </si>
  <si>
    <t>03219</t>
  </si>
  <si>
    <t>Erstattungen nach § 49 Abs. 1 Nr. 3 SGB V bei Übergangsgeld</t>
  </si>
  <si>
    <t xml:space="preserve">    322</t>
  </si>
  <si>
    <t>Erstattungen und Einnahmen nach dem KVLG 1989</t>
  </si>
  <si>
    <t>03220</t>
  </si>
  <si>
    <t>Erstattungen nach § 13 Abs. 4 KVLG 1989 i. V. m. § 50 SGB V</t>
  </si>
  <si>
    <t>03222</t>
  </si>
  <si>
    <t>Zuschüsse für Leistungsaufwendungen nach § 37 Abs. 2 KVLG 1989</t>
  </si>
  <si>
    <t>03223</t>
  </si>
  <si>
    <t>Zuschüsse nach § 37 Abs. 3 i. V. m. § 4 Abs. 3 und § 59 Abs. 3 KVLG 1989</t>
  </si>
  <si>
    <t>03224</t>
  </si>
  <si>
    <t>Einnahmen aus dem Solidarzuschlag nach § 38 Abs. 4 KVLG 1989</t>
  </si>
  <si>
    <t xml:space="preserve">    323</t>
  </si>
  <si>
    <t>Erstattungen nach dem Infektionsschutzgesetz und dem Anti-D-Hilfe-Gesetz</t>
  </si>
  <si>
    <t>03230</t>
  </si>
  <si>
    <t>03232</t>
  </si>
  <si>
    <t>Erstattungen nach dem Infektionsschutzgesetz und dem Anti-D-Hilfe-Gesetz - Altenteiler -</t>
  </si>
  <si>
    <t xml:space="preserve">    325</t>
  </si>
  <si>
    <t>Erstattungen nach § 19 BVG</t>
  </si>
  <si>
    <t>03250</t>
  </si>
  <si>
    <t>Erstattungen nach dem § 19 BVG</t>
  </si>
  <si>
    <t>03252</t>
  </si>
  <si>
    <t>Erstattungen nach dem § 19 BVG -Altenteiler</t>
  </si>
  <si>
    <t xml:space="preserve">    326</t>
  </si>
  <si>
    <t>Beteiligung des Bundes an Aufwendungen</t>
  </si>
  <si>
    <t>03260</t>
  </si>
  <si>
    <t>03263</t>
  </si>
  <si>
    <t>Erstattungen des Bundes nach § 21 Abs. 8 KHG (Gesundheitsfonds)</t>
  </si>
  <si>
    <t xml:space="preserve"> 33</t>
  </si>
  <si>
    <t>Zuschüsse von Arbeitgebern, Innungen und Landesverbänden sowie Einnahmen aus Wahltarifen nach § 53 SGB V</t>
  </si>
  <si>
    <t xml:space="preserve">    332</t>
  </si>
  <si>
    <t xml:space="preserve">Einzahlungen von Selbstbehalten nach § 53 Abs. 1 SGB V </t>
  </si>
  <si>
    <t>03320</t>
  </si>
  <si>
    <t>Einzahlungen von Selbstbehalten nach § 53 Abs. 1 SGB V</t>
  </si>
  <si>
    <t>03322</t>
  </si>
  <si>
    <t>Einzahlungen von Selbstbehalten nach § 53 Abs. 1 SGB V - Altenteiler -</t>
  </si>
  <si>
    <t xml:space="preserve">    335</t>
  </si>
  <si>
    <t>Prämienzahlungen durch die Versicherten nach § 53 Abs. 4 SGB V bei Kostenerstattungstarifen</t>
  </si>
  <si>
    <t>03350</t>
  </si>
  <si>
    <t>03352</t>
  </si>
  <si>
    <t>Prämienzahlungen durch die Versicherten nach § 53 Abs. 4 SGB V bei Kostenerstattungstarifen - Altenteiler -</t>
  </si>
  <si>
    <t xml:space="preserve">    336</t>
  </si>
  <si>
    <t>Prämienzahlungen durch die Versicherten für Kosten, die nach § 34 Abs. 1 Satz 1 SGB V von der Versorgung ausgeschlossen sind (§ 53 Abs. 5 SGB V)</t>
  </si>
  <si>
    <t>03360</t>
  </si>
  <si>
    <t>03362</t>
  </si>
  <si>
    <t>Prämienzahlungen durch die Versicherten für Kosten, die nach § 34 Abs. 1 Satz 1 SGB V von der Versorgung ausgeschlossen sind (§ 53 Abs. 5 SGB V) - Altenteiler -</t>
  </si>
  <si>
    <t xml:space="preserve">    338</t>
  </si>
  <si>
    <t>Prämienzahlungen durch das Mitglied § 53 Abs. 6 SGB V für den Anspruch auf Krankengeld</t>
  </si>
  <si>
    <t>03380</t>
  </si>
  <si>
    <t>Prämienzahlungen durch das Mitglied nach § 53 Abs. 6 SGB V für den Anspruch auf Krankengeld</t>
  </si>
  <si>
    <t>03382</t>
  </si>
  <si>
    <t>Prämienzahlungen durch das Mitglied nach § 53 Abs. 6 SGB V für den Anspruch auf Krankengeld - Altenteiler -</t>
  </si>
  <si>
    <t xml:space="preserve"> 34</t>
  </si>
  <si>
    <t>Einnahmen aus Ersatzansprüchen gegen Dritte sowie Einnahmen von Versicherten bei Selbstverschulden</t>
  </si>
  <si>
    <t>03400</t>
  </si>
  <si>
    <t>Einnahmen aus Ersatzansprüchen gegen Dritte</t>
  </si>
  <si>
    <t>03402</t>
  </si>
  <si>
    <t>Einnahmen aus Ersatzansprüchen gegen Dritte - Altenteiler -</t>
  </si>
  <si>
    <t>03410</t>
  </si>
  <si>
    <t>Einnahmen aufgrund von Leistungsbeschränkungen bei Selbstverschulden nach § 52 SBG V</t>
  </si>
  <si>
    <t>03412</t>
  </si>
  <si>
    <t>Einnahmen aufgrund von Leistungsbeschränkungen bei Selbstverschulden nach § 52 SBG V - Altenteiler -</t>
  </si>
  <si>
    <t xml:space="preserve"> 35</t>
  </si>
  <si>
    <t>Bußgelder und Vertragsstrafen</t>
  </si>
  <si>
    <t>03500</t>
  </si>
  <si>
    <t xml:space="preserve"> 36</t>
  </si>
  <si>
    <t>Gewinne durch Wertsteigerungen der Aktiva und Wertminderungen der Passiva</t>
  </si>
  <si>
    <t xml:space="preserve">    360</t>
  </si>
  <si>
    <t>03600</t>
  </si>
  <si>
    <t>Gewinne der Aktiva</t>
  </si>
  <si>
    <t xml:space="preserve">    365</t>
  </si>
  <si>
    <t>03650</t>
  </si>
  <si>
    <t>Gewinne der Passiva</t>
  </si>
  <si>
    <t xml:space="preserve"> 37</t>
  </si>
  <si>
    <t>Einnahmen aus Finanzausgleichen, Zuweisungen aus dem Gesundheitsfonds, Mittel aus dem Zusatzbeitrag, Mittel aus dem Innovationsfonds, Einnahmen aus Umlagen für Haftungsfälle</t>
  </si>
  <si>
    <t xml:space="preserve">    370</t>
  </si>
  <si>
    <t>03700</t>
  </si>
  <si>
    <t>Einnahmen aus dem Finanzausgleich für aufwendige Leistungsfälle nach § 265 SGB V/§ 54 KVLG 1989</t>
  </si>
  <si>
    <t xml:space="preserve">    371</t>
  </si>
  <si>
    <t>03710</t>
  </si>
  <si>
    <t>Vermögenszuführung nach § 272 SGB V (Gesundheitsfonds)</t>
  </si>
  <si>
    <t xml:space="preserve">    372</t>
  </si>
  <si>
    <t>Einnahmen aus finanziellen Hilfen, Einnahmen aus Umlagen für Haftungsfälle</t>
  </si>
  <si>
    <t>03723</t>
  </si>
  <si>
    <t>Einnahmen aus finanziellen Hilfen nach § 265a SGB V in der bis 31.03.2020 geltenden Fassung</t>
  </si>
  <si>
    <t>03724</t>
  </si>
  <si>
    <t>Einnahmen aus finanziellen Hilfen nach § 265b SGB V in der bis 31.03.2020 geltenden Fassung</t>
  </si>
  <si>
    <t xml:space="preserve">    375</t>
  </si>
  <si>
    <t>03750</t>
  </si>
  <si>
    <t>Einnahmen aus Fördermitteln des Innovationsfonds nach § 92a SGB V</t>
  </si>
  <si>
    <t>03752</t>
  </si>
  <si>
    <t>Einnahmen aus Fördermitteln des Innovationsfonds nach § 92a SGB V - Altenteiler</t>
  </si>
  <si>
    <t xml:space="preserve"> 38</t>
  </si>
  <si>
    <t xml:space="preserve">Einnahmen aus Überschreitungen und Einbehaltungen </t>
  </si>
  <si>
    <t xml:space="preserve">    380</t>
  </si>
  <si>
    <t>Einnahmen aus Überschreitungen und Einbehaltungen</t>
  </si>
  <si>
    <t>03800</t>
  </si>
  <si>
    <t>03802</t>
  </si>
  <si>
    <t>Einnahmen aus Überschreitungen und Einbehaltungen - Altenteiler -</t>
  </si>
  <si>
    <t xml:space="preserve"> 39</t>
  </si>
  <si>
    <t>Sonstige Einnahmen</t>
  </si>
  <si>
    <t xml:space="preserve">    393</t>
  </si>
  <si>
    <t>Verzugszinsen</t>
  </si>
  <si>
    <t>03930</t>
  </si>
  <si>
    <t>03932</t>
  </si>
  <si>
    <t>Verzugszinsen - Altenteiler -</t>
  </si>
  <si>
    <t xml:space="preserve">    395</t>
  </si>
  <si>
    <t>Erstattungen für Arznei- und Verbandmittel</t>
  </si>
  <si>
    <t>03950</t>
  </si>
  <si>
    <t>03952</t>
  </si>
  <si>
    <t>Erstattungen für Arznei- und Verbandmittel  - Altenteiler -</t>
  </si>
  <si>
    <t xml:space="preserve">    396</t>
  </si>
  <si>
    <t>Erstattungen für Heilmittel</t>
  </si>
  <si>
    <t>03960</t>
  </si>
  <si>
    <t>03962</t>
  </si>
  <si>
    <t>Erstattungen für Heilmittel - Altenteiler -</t>
  </si>
  <si>
    <t xml:space="preserve">    399</t>
  </si>
  <si>
    <t>Übrige Einnahmen</t>
  </si>
  <si>
    <t>03990</t>
  </si>
  <si>
    <t>03992</t>
  </si>
  <si>
    <t>Übrige Einnahmen  - Altenteiler -</t>
  </si>
  <si>
    <t xml:space="preserve"> 3</t>
  </si>
  <si>
    <t>03999</t>
  </si>
  <si>
    <t>Kontenklasse 3 insgesamt</t>
  </si>
  <si>
    <t xml:space="preserve"> 40</t>
  </si>
  <si>
    <t>Ärztliche Behandlung</t>
  </si>
  <si>
    <t xml:space="preserve">    400</t>
  </si>
  <si>
    <t>04000</t>
  </si>
  <si>
    <t>Ärztliche Behandlung (ohne 4003 bis 4005)</t>
  </si>
  <si>
    <t>04003</t>
  </si>
  <si>
    <t>Extrabudgetäre psychotherapeutische Leistungen</t>
  </si>
  <si>
    <t xml:space="preserve">    401</t>
  </si>
  <si>
    <t>04010</t>
  </si>
  <si>
    <t>Ambulantes Operieren (ohne 462)</t>
  </si>
  <si>
    <t xml:space="preserve">    402</t>
  </si>
  <si>
    <t>04020</t>
  </si>
  <si>
    <t>Dialyse-Sachkosten</t>
  </si>
  <si>
    <t xml:space="preserve">    403</t>
  </si>
  <si>
    <t>Ambulante spezialfachärztliche Versorgung / Behandlung in Hochschulambulanzen</t>
  </si>
  <si>
    <t>04030</t>
  </si>
  <si>
    <t>Ambulante spezialfachärztliche Versorgung in Krankenhäusern nach § 116b SGB V</t>
  </si>
  <si>
    <t>04033</t>
  </si>
  <si>
    <t>Ambulante spezialfachärztliche Versorgung durch Vertragsärzte nach § 116b SGB V</t>
  </si>
  <si>
    <t>04036</t>
  </si>
  <si>
    <t>Ärztliche Behandlung in Hochschulambulanzen nach § 117 SGB V</t>
  </si>
  <si>
    <t xml:space="preserve">    404</t>
  </si>
  <si>
    <t>Ärztliche Leistungsausgaben im Rahmen strukturierter Behandlungsprogramme</t>
  </si>
  <si>
    <t>04040</t>
  </si>
  <si>
    <t>Ärztliche Leistungsausgaben im Rahmen strukturierter Behandlungsprogramme (ohne 4043 bis 4045)</t>
  </si>
  <si>
    <t>04043</t>
  </si>
  <si>
    <t>Ambulante ärztliche Behandlung gemäß § 137f Abs. 7 SGB V</t>
  </si>
  <si>
    <t xml:space="preserve">    405</t>
  </si>
  <si>
    <t>04050</t>
  </si>
  <si>
    <t>Soziotherapie nach § 37a SGB V</t>
  </si>
  <si>
    <t xml:space="preserve">    406</t>
  </si>
  <si>
    <t>04060</t>
  </si>
  <si>
    <t>Spezialisierte ambulante Palliativversorgung</t>
  </si>
  <si>
    <t xml:space="preserve">    408</t>
  </si>
  <si>
    <t>04080</t>
  </si>
  <si>
    <t>Leistungen nach § 73b SGB V</t>
  </si>
  <si>
    <t xml:space="preserve">    409</t>
  </si>
  <si>
    <t>04090</t>
  </si>
  <si>
    <t>Leistungen nach § 73c SGB V in der bis 22.07.2015 geltenden Fassung</t>
  </si>
  <si>
    <t xml:space="preserve"> 41</t>
  </si>
  <si>
    <t>Zahnärztliche Behandlung - ohne Zahnersatz -</t>
  </si>
  <si>
    <t xml:space="preserve">    410</t>
  </si>
  <si>
    <t>04100</t>
  </si>
  <si>
    <t>Konservierend-chirurgische Behandlung</t>
  </si>
  <si>
    <t xml:space="preserve">    411</t>
  </si>
  <si>
    <t>04110</t>
  </si>
  <si>
    <t>Verhütung von Zahnkrankheiten nach § 22a SGB V</t>
  </si>
  <si>
    <t xml:space="preserve">    412</t>
  </si>
  <si>
    <t>KfO-Behandlung</t>
  </si>
  <si>
    <t>04120</t>
  </si>
  <si>
    <t>KFO-Behandlung - Honorar</t>
  </si>
  <si>
    <t>04123</t>
  </si>
  <si>
    <t>KFO-Behandlung - Pauschalzahlungen</t>
  </si>
  <si>
    <t xml:space="preserve">    413</t>
  </si>
  <si>
    <t>04130</t>
  </si>
  <si>
    <t>KfO-Behandlung -Material- und Laborkosten von praxiseigenen Labors</t>
  </si>
  <si>
    <t xml:space="preserve">    414</t>
  </si>
  <si>
    <t>04140</t>
  </si>
  <si>
    <t>KfO-Behandlung -Material- und Laborkosten von gewerblichen Labors</t>
  </si>
  <si>
    <t xml:space="preserve">    415</t>
  </si>
  <si>
    <t>04150</t>
  </si>
  <si>
    <t>Zahnärztliche Früherkennungsuntersuchungen - Kinder (FU)</t>
  </si>
  <si>
    <t xml:space="preserve">    416</t>
  </si>
  <si>
    <t>04160</t>
  </si>
  <si>
    <t>Individualprophylaxe (6 bis unter 18 Jahre)</t>
  </si>
  <si>
    <t xml:space="preserve">    417</t>
  </si>
  <si>
    <t>04170</t>
  </si>
  <si>
    <t>Fissurenversieglung</t>
  </si>
  <si>
    <t xml:space="preserve">    418</t>
  </si>
  <si>
    <t>04180</t>
  </si>
  <si>
    <t>Parodontose-Behandlung</t>
  </si>
  <si>
    <t xml:space="preserve">    419</t>
  </si>
  <si>
    <t>04190</t>
  </si>
  <si>
    <t>Sonstige zahnärztliche Leistungen</t>
  </si>
  <si>
    <t xml:space="preserve"> 42</t>
  </si>
  <si>
    <t xml:space="preserve">Zahnersatz </t>
  </si>
  <si>
    <t xml:space="preserve">    426</t>
  </si>
  <si>
    <t>04260</t>
  </si>
  <si>
    <t>Festzuschüsse für Zahnersatz (§ 55 Abs. 1 SGB V)</t>
  </si>
  <si>
    <t xml:space="preserve">    427</t>
  </si>
  <si>
    <t>04270</t>
  </si>
  <si>
    <t>Festzuschüsse für Zahnersatz (§ 55 Abs. 2 SGB V)</t>
  </si>
  <si>
    <t xml:space="preserve">    428</t>
  </si>
  <si>
    <t>04280</t>
  </si>
  <si>
    <t>Festzuschüsse für Zahnersatz (§ 55 Abs. 3 SGB V)</t>
  </si>
  <si>
    <t xml:space="preserve"> 43</t>
  </si>
  <si>
    <t>Arznei-, Verband- und Hilfsmittel aus Apotheken/ Arznei- und Verbandmittel von Sonstigen</t>
  </si>
  <si>
    <t xml:space="preserve">    430</t>
  </si>
  <si>
    <t>04300</t>
  </si>
  <si>
    <t>Arznei-, Verband- und Heilmittel aus Apotheken - nur vertragsärztliche Versorgung -</t>
  </si>
  <si>
    <t xml:space="preserve">    431</t>
  </si>
  <si>
    <t>04310</t>
  </si>
  <si>
    <t>Arznei- und Verbandmittel aus Krankenhaus-Apotheken</t>
  </si>
  <si>
    <t xml:space="preserve">    433</t>
  </si>
  <si>
    <t>04330</t>
  </si>
  <si>
    <t>Pauschale für die Digitalisierung der Verordnungsblätter</t>
  </si>
  <si>
    <t xml:space="preserve">    434</t>
  </si>
  <si>
    <t>Arznei- und Verbandmittel aus Apotheken  ohne vertragsärztliche Versorgung sowie Arzneimittel im Rahmen der spezialisierten ambulanten Palliativversorgung und der ambulanten spezialfachärztlichen Versorgung</t>
  </si>
  <si>
    <t>04340</t>
  </si>
  <si>
    <t>Arznei- und Verbandmittel aus Apotheken - ohne vertragsärztliche Versorgung -</t>
  </si>
  <si>
    <t>04343</t>
  </si>
  <si>
    <t>Arzneimittel im Rahmen der spezialisierten ambulanten Palliativversorgung</t>
  </si>
  <si>
    <t>04346</t>
  </si>
  <si>
    <t>Arznei- und Verbandmittel aus Apotheken im Rahmen der ambulanten spezialfachärztlichen Versorgung</t>
  </si>
  <si>
    <t xml:space="preserve">    435</t>
  </si>
  <si>
    <t>04350</t>
  </si>
  <si>
    <t>Arznei- und Verbandmittel aus Versandhandel - nur vertragsärztliche Versorgung -</t>
  </si>
  <si>
    <t xml:space="preserve">    436</t>
  </si>
  <si>
    <t>04360</t>
  </si>
  <si>
    <t>Arznei- und Verbandmittel von Sonstigen - nur vertragsärztliche Versorgung -</t>
  </si>
  <si>
    <t xml:space="preserve">    437</t>
  </si>
  <si>
    <t>Arznei- und Verbandmittel von Sonstigen  ohne vertragsärztliche Versorgung sowie Arzneimittel im Rahmen der ambulanten spezialfachärztlichen Versorgung</t>
  </si>
  <si>
    <t>04370</t>
  </si>
  <si>
    <t>Arznei- und Verbandmittel von Sonstigen - ohne vertragsärztliche Versorgung -</t>
  </si>
  <si>
    <t>04373</t>
  </si>
  <si>
    <t>Arznei- und Verbandmittel von Sonstigen im Rahmen der ambulanten spezialfachärztlichen Versorgung</t>
  </si>
  <si>
    <t xml:space="preserve">    438</t>
  </si>
  <si>
    <t>04380</t>
  </si>
  <si>
    <t>Arznei- und Verbandmittel aus Versandhandel - ohne vertragsärztliche Versorgung -</t>
  </si>
  <si>
    <t xml:space="preserve">    439</t>
  </si>
  <si>
    <t xml:space="preserve">Arzneimittelrabatte </t>
  </si>
  <si>
    <t>04390</t>
  </si>
  <si>
    <t>Gesetzliche Rabatte pharmazeutischer Unternehmer</t>
  </si>
  <si>
    <t>04393</t>
  </si>
  <si>
    <t>Gesetzliche Rabatte von Apotheken</t>
  </si>
  <si>
    <t>04396</t>
  </si>
  <si>
    <t>Vertraglich vereinbarte Rabatte mit pharmazeutischen Unternehmern - ambulant</t>
  </si>
  <si>
    <t>04399</t>
  </si>
  <si>
    <t>Vertraglich vereinbarte Rabatte mit pharmazeutischen Unternehmern - stationär</t>
  </si>
  <si>
    <t xml:space="preserve"> 44</t>
  </si>
  <si>
    <t xml:space="preserve">    440</t>
  </si>
  <si>
    <t>04400</t>
  </si>
  <si>
    <t>Hilfsmittel im Rahmen der spezialisierten ambulanten Palliatvversorgung</t>
  </si>
  <si>
    <t xml:space="preserve">    441</t>
  </si>
  <si>
    <t>04410</t>
  </si>
  <si>
    <t>Hilfsmittel der Orthopädietechnik</t>
  </si>
  <si>
    <t xml:space="preserve">    444</t>
  </si>
  <si>
    <t>04440</t>
  </si>
  <si>
    <t>Hilfsmittel der Medizintechnik</t>
  </si>
  <si>
    <t xml:space="preserve">    445</t>
  </si>
  <si>
    <t>04450</t>
  </si>
  <si>
    <t>Hilfsmittel der Rehatechnik/doppelfunktionale Hilfsmittel</t>
  </si>
  <si>
    <t xml:space="preserve">    446</t>
  </si>
  <si>
    <t>04460</t>
  </si>
  <si>
    <t>Hilfsmittel zum Verbrauch (Homecare)</t>
  </si>
  <si>
    <t xml:space="preserve">    447</t>
  </si>
  <si>
    <t>04470</t>
  </si>
  <si>
    <t>Hörhilfen</t>
  </si>
  <si>
    <t xml:space="preserve">    448</t>
  </si>
  <si>
    <t>04480</t>
  </si>
  <si>
    <t>Sachleistungen bei Dialyse</t>
  </si>
  <si>
    <t xml:space="preserve">    449</t>
  </si>
  <si>
    <t>04490</t>
  </si>
  <si>
    <t>Sonstige Hilfsmittel</t>
  </si>
  <si>
    <t xml:space="preserve"> 45</t>
  </si>
  <si>
    <t xml:space="preserve">    450</t>
  </si>
  <si>
    <t xml:space="preserve">Physikalische Therapie - vertragsärztliche/vertragszahnärztliche Versorgung- </t>
  </si>
  <si>
    <t>04500</t>
  </si>
  <si>
    <t>Physiotherapie - nur vertragsärztliche Versorgung -</t>
  </si>
  <si>
    <t>04503</t>
  </si>
  <si>
    <t>Physiotherapie - nur vertragszahnärztliche Versorgung -</t>
  </si>
  <si>
    <t xml:space="preserve">    453</t>
  </si>
  <si>
    <t>04530</t>
  </si>
  <si>
    <t>Behandlung durch sonstige Heilpersonen (ohne 450, 454, 455, 458)</t>
  </si>
  <si>
    <t xml:space="preserve">    454</t>
  </si>
  <si>
    <t>04540</t>
  </si>
  <si>
    <t>Ergotherapeutische Leistungen -nur vertragsärztliche Versorgung-</t>
  </si>
  <si>
    <t xml:space="preserve">    455</t>
  </si>
  <si>
    <t>04550</t>
  </si>
  <si>
    <t>Logopädische/sprachtherapeutische Leistungen - nur vertragsärztliche Versorgung -</t>
  </si>
  <si>
    <t>04553</t>
  </si>
  <si>
    <t>Logopädische/sprachtherapeutische Leistungen - nur vertragszahnärztliche Versorgung -</t>
  </si>
  <si>
    <t xml:space="preserve">    457</t>
  </si>
  <si>
    <t>04570</t>
  </si>
  <si>
    <t>Heilmittel außerhalb der vertragsärztlichen Versorgung im Rahmen der Ambulanten Spezialfachärztlichen Versorgung (ASV) gemäß § 116b Abs. 7 SGB V</t>
  </si>
  <si>
    <t xml:space="preserve">    458</t>
  </si>
  <si>
    <t>04580</t>
  </si>
  <si>
    <t>Podologische Leistungen -nur vertragsärztliche Versorgung-</t>
  </si>
  <si>
    <t xml:space="preserve">    459</t>
  </si>
  <si>
    <t>Sonstige Heilmittel - außerhalb der vertragsärztlichen Versorgung - sowie Heilmittel im Rahmen der spezialisierten ambulanten Palliativversorgung (SAPV)</t>
  </si>
  <si>
    <t>04590</t>
  </si>
  <si>
    <t>Sonstige Heilmittel -außerhalb der vertragsärztlichen Versorgung-</t>
  </si>
  <si>
    <t>04593</t>
  </si>
  <si>
    <t>Heilmittel im Rahmen der spezialisierten ambulanten Palliativversorgung</t>
  </si>
  <si>
    <t xml:space="preserve"> 46</t>
  </si>
  <si>
    <t xml:space="preserve">    460</t>
  </si>
  <si>
    <t>04600</t>
  </si>
  <si>
    <t>Krankenhausbehandlung ohne 4603 bis 4606 und 4608</t>
  </si>
  <si>
    <t>04603</t>
  </si>
  <si>
    <t>Stationäre psychiatrische Behandlung</t>
  </si>
  <si>
    <t>04606</t>
  </si>
  <si>
    <t>Pauschale Rabatte und Rückzahlungen von Krankenhäusern (ohne 4608)</t>
  </si>
  <si>
    <t xml:space="preserve">    461</t>
  </si>
  <si>
    <t>Vor- und nachstationäre Krankenhausbehandlung</t>
  </si>
  <si>
    <t>04610</t>
  </si>
  <si>
    <t>Vor- und nachstationäre Krankenhausbehandlung (ohne 4613-4615)</t>
  </si>
  <si>
    <t>04613</t>
  </si>
  <si>
    <t>Vor- und nachstationäre psychiatrische Krankenhausbehandlung</t>
  </si>
  <si>
    <t xml:space="preserve">    462</t>
  </si>
  <si>
    <t>04620</t>
  </si>
  <si>
    <t>Ambulantes Operieren im Krankenhaus (§ 115 b SGB V)</t>
  </si>
  <si>
    <t xml:space="preserve">    463</t>
  </si>
  <si>
    <t>04630</t>
  </si>
  <si>
    <t>Behandlung durch Belegärzte bei Krankenhausbehandlung</t>
  </si>
  <si>
    <t xml:space="preserve">    464</t>
  </si>
  <si>
    <t>04640</t>
  </si>
  <si>
    <t>Stationäre Rehabilitationsleistungen - Anschlußrehabilitation (ohne 465, 504, 505 und 5760 bis 5762)</t>
  </si>
  <si>
    <t xml:space="preserve">    465</t>
  </si>
  <si>
    <t>04650</t>
  </si>
  <si>
    <t>Stationäre Rehabilitationsleistungen - Anschlußrehabilitation für Kinder (ohne 465, 504, 505 und 5760 bis 5762)</t>
  </si>
  <si>
    <t xml:space="preserve">    466</t>
  </si>
  <si>
    <t>04660</t>
  </si>
  <si>
    <t>Teilstationäre Behandlung in Dialysestationen (ohne 5763 bis 5765)  ohne Pflegepersonalkosten</t>
  </si>
  <si>
    <t>04663</t>
  </si>
  <si>
    <t>Teilstationäre Behandlung in Dialysestationen (ohne 5763 bis 5765)  Pflegepersonalkosten</t>
  </si>
  <si>
    <t xml:space="preserve">    467</t>
  </si>
  <si>
    <t>04670</t>
  </si>
  <si>
    <t>Stationsäquivalente psy. Behandlungen i.häusl. Umfeld § 39 Abs.1 Satz4 SGB V</t>
  </si>
  <si>
    <t xml:space="preserve">    468</t>
  </si>
  <si>
    <t>04680</t>
  </si>
  <si>
    <t>Krankenhausbehandlung - Pflegepersonalkosten</t>
  </si>
  <si>
    <t xml:space="preserve">    469</t>
  </si>
  <si>
    <t>04690</t>
  </si>
  <si>
    <t>Investitionszuschlag nach Art. 14 Abs. 3 GSG</t>
  </si>
  <si>
    <t xml:space="preserve"> 47</t>
  </si>
  <si>
    <t>Krankengeld und Beiträge aus Krankengeld</t>
  </si>
  <si>
    <t xml:space="preserve">    470</t>
  </si>
  <si>
    <t>04700</t>
  </si>
  <si>
    <t>Krankengeld (ohne 471 und 472)</t>
  </si>
  <si>
    <t xml:space="preserve">    471</t>
  </si>
  <si>
    <t>04710</t>
  </si>
  <si>
    <t>Krankengeld bei Betreuung des kranken Kindes</t>
  </si>
  <si>
    <t xml:space="preserve">    472</t>
  </si>
  <si>
    <t>04720</t>
  </si>
  <si>
    <t>Krankengeld bei Vorsorge- u. Rehabilitationsleistungen für Mütter und Väter sowie bei Sterilisation und Schwangerschaftsabbruch</t>
  </si>
  <si>
    <t xml:space="preserve">    478</t>
  </si>
  <si>
    <t>04780</t>
  </si>
  <si>
    <t>Beiträge der Krankenkassen aus Krankengeld (ohne 4781)</t>
  </si>
  <si>
    <t>04781</t>
  </si>
  <si>
    <t>Beiträge aus Krankengeld bei Erkrankung des Kindes</t>
  </si>
  <si>
    <t xml:space="preserve"> 48</t>
  </si>
  <si>
    <t>Aufwendungen für Leistungen im Ausland/ Umlage bei Leistungsaushilfe nach zwischenstaatlichem Recht</t>
  </si>
  <si>
    <t xml:space="preserve">    480</t>
  </si>
  <si>
    <t>04800</t>
  </si>
  <si>
    <t>Pauschbeträge sowie Erstattungen nach tatsächlichem Aufwand</t>
  </si>
  <si>
    <t xml:space="preserve">    481</t>
  </si>
  <si>
    <t>04810</t>
  </si>
  <si>
    <t>Kostenerstattung bzw. Abfindung an den Berechtigten sowie für Behandlung im Ausland nach § 18 Abs. 3 SGB V</t>
  </si>
  <si>
    <t xml:space="preserve">    483</t>
  </si>
  <si>
    <t>04830</t>
  </si>
  <si>
    <t>Erstattungen an Arbeitgeber nach § 17 SGB V</t>
  </si>
  <si>
    <t xml:space="preserve">    484</t>
  </si>
  <si>
    <t>04840</t>
  </si>
  <si>
    <t>Behandlung im Ausland - Mehrleistung</t>
  </si>
  <si>
    <t xml:space="preserve">    485</t>
  </si>
  <si>
    <t>04850</t>
  </si>
  <si>
    <t>Arznei- und Verbandmittel im Ausland</t>
  </si>
  <si>
    <t xml:space="preserve">    486</t>
  </si>
  <si>
    <t>04860</t>
  </si>
  <si>
    <t>Krankenhausbehandlung im Ausland</t>
  </si>
  <si>
    <t xml:space="preserve">    488</t>
  </si>
  <si>
    <t>04880</t>
  </si>
  <si>
    <t>Dialysebehandlung im Ausland</t>
  </si>
  <si>
    <t xml:space="preserve">    489</t>
  </si>
  <si>
    <t>04890</t>
  </si>
  <si>
    <t>Übrige RSA-berücksichtigungsfähige Aufwendungen für Leistungen in EG- und EWR-Staaten nach §140e SGB V</t>
  </si>
  <si>
    <t xml:space="preserve"> 49</t>
  </si>
  <si>
    <t xml:space="preserve">    492</t>
  </si>
  <si>
    <t>04920</t>
  </si>
  <si>
    <t>Flugrettung</t>
  </si>
  <si>
    <t xml:space="preserve">    493</t>
  </si>
  <si>
    <t>04930</t>
  </si>
  <si>
    <t>Krankentransportwagen</t>
  </si>
  <si>
    <t xml:space="preserve">    494</t>
  </si>
  <si>
    <t>04940</t>
  </si>
  <si>
    <t>Rettungswagen</t>
  </si>
  <si>
    <t xml:space="preserve">    495</t>
  </si>
  <si>
    <t>04950</t>
  </si>
  <si>
    <t>Notarztwagen</t>
  </si>
  <si>
    <t xml:space="preserve">    496</t>
  </si>
  <si>
    <t>04960</t>
  </si>
  <si>
    <t>Taxen und Mietwagen</t>
  </si>
  <si>
    <t xml:space="preserve">    499</t>
  </si>
  <si>
    <t>04990</t>
  </si>
  <si>
    <t>Sonstige Fahrkosten</t>
  </si>
  <si>
    <t xml:space="preserve"> 50</t>
  </si>
  <si>
    <t>Ambulante Vorsorgeleistungen in anerkannten Kurorten, stationäre Vorsorge- und Rehabilitationsleistungen, medizinische Leistungen für Mütter und Väter</t>
  </si>
  <si>
    <t xml:space="preserve">    500</t>
  </si>
  <si>
    <t>05000</t>
  </si>
  <si>
    <t>Ambulante Vorsorgeleistungen in anerkannten Kurorten - Sachleistungen - (ohne 579, 581)</t>
  </si>
  <si>
    <t xml:space="preserve">    501</t>
  </si>
  <si>
    <t>05010</t>
  </si>
  <si>
    <t>Ambulante Vorsorgeleistungen in anerkannten Kurorten - Zuschuss zu den sonstigen Kosten (ohne 579 und 581)</t>
  </si>
  <si>
    <t xml:space="preserve">    502</t>
  </si>
  <si>
    <t>05020</t>
  </si>
  <si>
    <t>Stationäre Vorsorgeleistungen (ohne 503, 579 und 581)</t>
  </si>
  <si>
    <t xml:space="preserve">    503</t>
  </si>
  <si>
    <t>05030</t>
  </si>
  <si>
    <t>Stationäre Vorsorgeleistungen - Kinder (ohne 502, 579 und 581)</t>
  </si>
  <si>
    <t xml:space="preserve">    504</t>
  </si>
  <si>
    <t>05040</t>
  </si>
  <si>
    <t>Stationäre Rehabilitationsleistungen - Kinder (ohne 464, 465, 505 und 579)</t>
  </si>
  <si>
    <t xml:space="preserve">    505</t>
  </si>
  <si>
    <t>05050</t>
  </si>
  <si>
    <t>Stationäre Rehabilitationsleistungen (ohne 464, 465, 504 und 579)</t>
  </si>
  <si>
    <t xml:space="preserve">    506</t>
  </si>
  <si>
    <t>05060</t>
  </si>
  <si>
    <t>Medizinische Vorsorge für Mütter und Väter (ohne 579)</t>
  </si>
  <si>
    <t xml:space="preserve">    508</t>
  </si>
  <si>
    <t>05080</t>
  </si>
  <si>
    <t>Medizinische Rehabilitation f. Mütter u. Väter (ohne 579)</t>
  </si>
  <si>
    <t xml:space="preserve">    509</t>
  </si>
  <si>
    <t>05090</t>
  </si>
  <si>
    <t>Persönliche Budgets nach § 17 SGB IX</t>
  </si>
  <si>
    <t xml:space="preserve"> 51</t>
  </si>
  <si>
    <t>Soziale Dienste, Prävention und Selbsthilfe</t>
  </si>
  <si>
    <t>05100</t>
  </si>
  <si>
    <t>Soziale Dienste (ohne 705, 7108 und 7133)</t>
  </si>
  <si>
    <t xml:space="preserve">    511</t>
  </si>
  <si>
    <t>05110</t>
  </si>
  <si>
    <t>Primäre Prävention nach § 20 Abs. 4 Nr. 1 SGB V - verhaltensbezogene Prävention</t>
  </si>
  <si>
    <t xml:space="preserve">    512</t>
  </si>
  <si>
    <t>Unterstützung der Versicherten</t>
  </si>
  <si>
    <t>05120</t>
  </si>
  <si>
    <t>Unterstützung der Versicherten bei Behandlungsfehlern</t>
  </si>
  <si>
    <t>05123</t>
  </si>
  <si>
    <t>Förderung der digitalen Gesundheitskompetenz nach § 20k SGB V</t>
  </si>
  <si>
    <t xml:space="preserve">    513</t>
  </si>
  <si>
    <t>05130</t>
  </si>
  <si>
    <t>Förderung von Selbsthilfegruppen, -organisationen und -kontaktstellen - nur Zuschuss</t>
  </si>
  <si>
    <t xml:space="preserve">    514</t>
  </si>
  <si>
    <t>05140</t>
  </si>
  <si>
    <t>Förderung von Selbsthilfegruppen, -organisationen und -kontaktstellen -ohne Zuschuss</t>
  </si>
  <si>
    <t xml:space="preserve">    515</t>
  </si>
  <si>
    <t>Betriebliche Gesundheitsförderung/Prävention arbeitsbedingter Gesundheitsgefahren</t>
  </si>
  <si>
    <t>05155</t>
  </si>
  <si>
    <t>Betriebliche Gesundheitsförderung nach § 20b SGB V, Prävention arbeitsbedingter Gesundheitsgefahren nach § 20c SGB V</t>
  </si>
  <si>
    <t>05156</t>
  </si>
  <si>
    <t>Mittel nach § 20b Absatz 4 SGB V</t>
  </si>
  <si>
    <t xml:space="preserve">    516</t>
  </si>
  <si>
    <t>05160</t>
  </si>
  <si>
    <t>Verhütung von Zahnerkrankungen (Gruppenprophylaxe)</t>
  </si>
  <si>
    <t xml:space="preserve">    517</t>
  </si>
  <si>
    <t>05170</t>
  </si>
  <si>
    <t>Primäre Prävention nach § 20a SGB V - Nichtbetriebliche Lebenswelten und Gesundheitsförderung</t>
  </si>
  <si>
    <t xml:space="preserve">    518</t>
  </si>
  <si>
    <t>Schutzimpfungen nach § 20i SGB V und § 132j SGB V</t>
  </si>
  <si>
    <t>05180</t>
  </si>
  <si>
    <t>Schutzimpfungen nach § 20i SGB V (Satzungsleistungen)</t>
  </si>
  <si>
    <t>05183</t>
  </si>
  <si>
    <t>Schutzimpfungen nach § 20i SGB V - Regelleistungen - ärztliches Honorar</t>
  </si>
  <si>
    <t>05186</t>
  </si>
  <si>
    <t>Schutzimpfungen nach § 20i SGB V- Regelleistungen - Arzneimittel (Impfstoffe)</t>
  </si>
  <si>
    <t>05189</t>
  </si>
  <si>
    <t xml:space="preserve">    519</t>
  </si>
  <si>
    <t>Rabatte auf Impstoffe</t>
  </si>
  <si>
    <t>05190</t>
  </si>
  <si>
    <t>Rabatte auf Impfstoffe</t>
  </si>
  <si>
    <t xml:space="preserve"> 52</t>
  </si>
  <si>
    <t>Früherkennungsmaßnahmen und Modellvorhaben / Förderung der Weiterbildung in der Allgemeinmedizin</t>
  </si>
  <si>
    <t xml:space="preserve">    520</t>
  </si>
  <si>
    <t>05200</t>
  </si>
  <si>
    <t>Maßnahmen zur Früherkennung von Krankheiten bei Kindern</t>
  </si>
  <si>
    <t xml:space="preserve">    521</t>
  </si>
  <si>
    <t>05210</t>
  </si>
  <si>
    <t>Maßnahmen zur Früherkennung von Krebserkrankungen bei Frauen</t>
  </si>
  <si>
    <t xml:space="preserve">    522</t>
  </si>
  <si>
    <t>05220</t>
  </si>
  <si>
    <t>Maßnahmen zur Früherkennung von Krebserkrankungen bei Männern</t>
  </si>
  <si>
    <t xml:space="preserve">    523</t>
  </si>
  <si>
    <t>05230</t>
  </si>
  <si>
    <t>Maßnahmen zur Früherkennung von anderen Krankheiten</t>
  </si>
  <si>
    <t xml:space="preserve">    524</t>
  </si>
  <si>
    <t>05240</t>
  </si>
  <si>
    <t>Modellvorhaben nach § 63 Abs. 1 und Abs. 3c SGB V</t>
  </si>
  <si>
    <t xml:space="preserve">    525</t>
  </si>
  <si>
    <t>05250</t>
  </si>
  <si>
    <t>Modellvorhaben nach § 63 Abs. 2 SGB V</t>
  </si>
  <si>
    <t xml:space="preserve">    526</t>
  </si>
  <si>
    <t>05260</t>
  </si>
  <si>
    <t>Wissenschaftliche Begleitung von Modellvorhaben</t>
  </si>
  <si>
    <t xml:space="preserve">    527</t>
  </si>
  <si>
    <t>05270</t>
  </si>
  <si>
    <t>Förderung von Einrichtungen zur Verbraucher- und Patientenberatung, besonderer Therapieeinrichtungen sowie ambulanter Krebsberatungsstellen (§§ 65b, 65d und 65e SGB V)</t>
  </si>
  <si>
    <t xml:space="preserve">    528</t>
  </si>
  <si>
    <t>Förderung der Weiterbildung in der Allgemeinmedizin nach § 75a SGB V</t>
  </si>
  <si>
    <t>05280</t>
  </si>
  <si>
    <t>Förderung der Weiterbildung in der Allgemeinmedizin nach § 75a SGB V - ambulanter Bereich/Kompetenzzentren</t>
  </si>
  <si>
    <t>05283</t>
  </si>
  <si>
    <t>Förderung der Weiterbildung in der Allgemeinmedizin nach § 75a SGB V - stationärer Bereich</t>
  </si>
  <si>
    <t xml:space="preserve"> 53</t>
  </si>
  <si>
    <t>Empfängnisverhütung, Sterilisation und Schwangerschaftsabbruch</t>
  </si>
  <si>
    <t xml:space="preserve">    530</t>
  </si>
  <si>
    <t>05300</t>
  </si>
  <si>
    <t>Ärztliche Beratung und Behandlung</t>
  </si>
  <si>
    <t xml:space="preserve">    531</t>
  </si>
  <si>
    <t>05310</t>
  </si>
  <si>
    <t>Krankenhausbehandlung  ohne Pflegepersonalkosten</t>
  </si>
  <si>
    <t>05313</t>
  </si>
  <si>
    <t>Krankenhausbehandlung  Pflegepersonalkosten</t>
  </si>
  <si>
    <t xml:space="preserve">    532</t>
  </si>
  <si>
    <t>05320</t>
  </si>
  <si>
    <t>Arznei- und Verbandmittel</t>
  </si>
  <si>
    <t xml:space="preserve">    537</t>
  </si>
  <si>
    <t>05370</t>
  </si>
  <si>
    <t xml:space="preserve">    539</t>
  </si>
  <si>
    <t>05390</t>
  </si>
  <si>
    <t>Übrige Aufwendungen</t>
  </si>
  <si>
    <t xml:space="preserve"> 54</t>
  </si>
  <si>
    <t>Ergänzende Leistungen zur Rehabilitation, Belastungserprobung, Arbeitstherapie, Behandlung in sozialpädiatrischen Zentren und psychiatrischen Institutsambulanzen</t>
  </si>
  <si>
    <t xml:space="preserve">    540</t>
  </si>
  <si>
    <t>05400</t>
  </si>
  <si>
    <t>Beiträge zur Unfallversicherung für Rehabilitanden</t>
  </si>
  <si>
    <t xml:space="preserve">    541</t>
  </si>
  <si>
    <t>05410</t>
  </si>
  <si>
    <t>Rehabilitationssport</t>
  </si>
  <si>
    <t xml:space="preserve">    542</t>
  </si>
  <si>
    <t>Sonstige ergänzende Leistungen zur Rehabilitation (ohne 546, 547, 579 und 583)</t>
  </si>
  <si>
    <t>05420</t>
  </si>
  <si>
    <t>Sonstige ergänzende Leistungen zur Rehabilitation nach § 43 Abs. 1 SGB V/ § 8 KVLG 1989</t>
  </si>
  <si>
    <t>05423</t>
  </si>
  <si>
    <t>Sonstige ergänzende Leistungen zur Rehabilitation nach § 43 Abs. 2 SGB V/ § 8 KVLG 1989</t>
  </si>
  <si>
    <t xml:space="preserve">    543</t>
  </si>
  <si>
    <t>Behandlung in sozialpädiatrischen Zentren nach § 119 SGB V / Behandlung in medizinischen Behandlungszentren nach § 119c SGB V</t>
  </si>
  <si>
    <t>05430</t>
  </si>
  <si>
    <t>Behandlung in sozialpädiatrischen Zentren nach § 119 SGB V</t>
  </si>
  <si>
    <t>05433</t>
  </si>
  <si>
    <t>Behandlung in medizinischen Behandlungszentren nach § 119c SGB V</t>
  </si>
  <si>
    <t xml:space="preserve">    544</t>
  </si>
  <si>
    <t>Behandlung in psychiatrischen / geriatrischen Institutsambulanzen</t>
  </si>
  <si>
    <t>05440</t>
  </si>
  <si>
    <t>Behandlung in psychiatrischen Institutsambulanzen nach § 118 SGB V</t>
  </si>
  <si>
    <t>05443</t>
  </si>
  <si>
    <t>Behandlung in geriatrischen Institutsambulanzen nach § 118 a SGB V</t>
  </si>
  <si>
    <t xml:space="preserve">    545</t>
  </si>
  <si>
    <t>05450</t>
  </si>
  <si>
    <t>Belastungserprobung und Arbeitstherapie</t>
  </si>
  <si>
    <t xml:space="preserve">    546</t>
  </si>
  <si>
    <t>05460</t>
  </si>
  <si>
    <t>Ambulante Rehabilitationsmaßnahmen - ohne ambulante Anschlussrehabilitation (ohne 542, 547 und 579)</t>
  </si>
  <si>
    <t xml:space="preserve">    547</t>
  </si>
  <si>
    <t>05470</t>
  </si>
  <si>
    <t>Ambulante Anschlussrehabilitation (ohne 542, 546 und 578)</t>
  </si>
  <si>
    <t xml:space="preserve">    548</t>
  </si>
  <si>
    <t>05480</t>
  </si>
  <si>
    <t>Früherkennung und Frühförderung nach § 46 SGB IX i. V. m. § 79 SGB IX</t>
  </si>
  <si>
    <t xml:space="preserve">    549</t>
  </si>
  <si>
    <t>05490</t>
  </si>
  <si>
    <t>Prämien/Boni an Arbeitgeber nach § 65a Abs. 2 SGB V und § 84 Abs. 3 SGB I</t>
  </si>
  <si>
    <t xml:space="preserve"> 55</t>
  </si>
  <si>
    <t>Leistungen bei Schwangerschaft und Mutterschaft</t>
  </si>
  <si>
    <t xml:space="preserve">    550</t>
  </si>
  <si>
    <t>05500</t>
  </si>
  <si>
    <t>Ärztliche Betreuung</t>
  </si>
  <si>
    <t xml:space="preserve">    551</t>
  </si>
  <si>
    <t>05510</t>
  </si>
  <si>
    <t>Hebammenhilfe</t>
  </si>
  <si>
    <t xml:space="preserve">    552</t>
  </si>
  <si>
    <t>05520</t>
  </si>
  <si>
    <t>Stationäre Entbindung ohne Pflegepersonalkosten</t>
  </si>
  <si>
    <t>05523</t>
  </si>
  <si>
    <t>Stationäre Entbindung  Pflegepersonalkosten</t>
  </si>
  <si>
    <t xml:space="preserve">    553</t>
  </si>
  <si>
    <t>05530</t>
  </si>
  <si>
    <t>Häusliche Pflege wegen Schwangerschaft oder Entbindung</t>
  </si>
  <si>
    <t xml:space="preserve">    554</t>
  </si>
  <si>
    <t>05540</t>
  </si>
  <si>
    <t>Haushaltshilfe wegen Schwangerschaft oder Entbindung</t>
  </si>
  <si>
    <t xml:space="preserve">    555</t>
  </si>
  <si>
    <t>05550</t>
  </si>
  <si>
    <t>Sonstige Sachleistungen</t>
  </si>
  <si>
    <t xml:space="preserve">    556</t>
  </si>
  <si>
    <t>05560</t>
  </si>
  <si>
    <t>Mutterschaftsgeld, Zuschüsse zum Mutterschaftsgeld und Beiträge zur Bundesagentur für Arbeit aus Mutterschaftsgeld</t>
  </si>
  <si>
    <t xml:space="preserve">    559</t>
  </si>
  <si>
    <t>05590</t>
  </si>
  <si>
    <t xml:space="preserve"> 56</t>
  </si>
  <si>
    <t>Betriebs-, Haushaltshilfe und häusliche Krankenpflege</t>
  </si>
  <si>
    <t xml:space="preserve">    560</t>
  </si>
  <si>
    <t>05600</t>
  </si>
  <si>
    <t>Gestellte Betriebshilfe - Regelleistung -</t>
  </si>
  <si>
    <t xml:space="preserve">    561</t>
  </si>
  <si>
    <t>05610</t>
  </si>
  <si>
    <t>Erstattung für selbstbeschaffte Betriebshilfe - Regelleistung -</t>
  </si>
  <si>
    <t xml:space="preserve">    562</t>
  </si>
  <si>
    <t>05620</t>
  </si>
  <si>
    <t>Betriebshilfe - Mehrleistung -</t>
  </si>
  <si>
    <t xml:space="preserve">    563</t>
  </si>
  <si>
    <t>05630</t>
  </si>
  <si>
    <t>Behandlungspflege nach § 37 Abs. 2 Satz 1 SGB V (ohne 5633 bis 5638)</t>
  </si>
  <si>
    <t>05633</t>
  </si>
  <si>
    <t>Behandlungspflege und Intensivpflege nach § 37 Absatz 2 Satz 3 SGB V/§8 KVLG 1989 sowie in stationären Einrichtungen der Hilfe für behinderte Menschen nach § 37 Absatz 2 Satz 8 SGB V/§ 8 KVLG 1989</t>
  </si>
  <si>
    <t>05636</t>
  </si>
  <si>
    <t>Intensivpflege ambulant</t>
  </si>
  <si>
    <t xml:space="preserve">    564</t>
  </si>
  <si>
    <t>05640</t>
  </si>
  <si>
    <t>Gestellte Haushaltshilfe - Regelleistung -</t>
  </si>
  <si>
    <t xml:space="preserve">    565</t>
  </si>
  <si>
    <t>05650</t>
  </si>
  <si>
    <t>Erstattung für selbstbeschaffte Haushaltshilfe - Regelleistung  -</t>
  </si>
  <si>
    <t xml:space="preserve">    566</t>
  </si>
  <si>
    <t>05660</t>
  </si>
  <si>
    <t>Haushaltshilfe - Mehrleistung -</t>
  </si>
  <si>
    <t xml:space="preserve">    567</t>
  </si>
  <si>
    <t xml:space="preserve">Häusliche Krankenpflege - Regelleistung - </t>
  </si>
  <si>
    <t>05670</t>
  </si>
  <si>
    <t>Häusliche Krankenpflege nach § 37 Abs. 1 Satz 1 SGB V/ § 8 KVLG 1989</t>
  </si>
  <si>
    <t>05673</t>
  </si>
  <si>
    <t>Häusliche Krankenpflege nach § 37 Abs. 1a Satz 1 SGB V/ § 8 KVLG 1989</t>
  </si>
  <si>
    <t xml:space="preserve">    568</t>
  </si>
  <si>
    <t xml:space="preserve">Häusliche Krankenpflege - Ermessensleistung - </t>
  </si>
  <si>
    <t>05680</t>
  </si>
  <si>
    <t>Häusliche Krankenpflege nach § 37 Abs. 1 Satz 5 SGB V/ § 8 KVLG 1989</t>
  </si>
  <si>
    <t>05683</t>
  </si>
  <si>
    <t>Häusliche Krankenpflege nach § 37 Abs. 1a Satz 2 SGB V/ § 8 KVLG 1989</t>
  </si>
  <si>
    <t xml:space="preserve">    569</t>
  </si>
  <si>
    <t>Häusliche Krankenpflege nach § 37 Abs. 2 Satz 4 SGB V / Kurzzeitpflege nach § 39c SGB V / Übergangspflege nach § 39e SGB V</t>
  </si>
  <si>
    <t>05690</t>
  </si>
  <si>
    <t>Häusliche Krankenpflege nach § 37 Abs. 2 Satz 4 SGB V</t>
  </si>
  <si>
    <t>05693</t>
  </si>
  <si>
    <t>Kurzzeitpflege nach §39c SGB V</t>
  </si>
  <si>
    <t>05694</t>
  </si>
  <si>
    <t>Übergangspflege nach § 39e SGB V</t>
  </si>
  <si>
    <t xml:space="preserve"> 57</t>
  </si>
  <si>
    <t>Besondere Versorgung nach § 140a SGB V / Integrierte Versorgung nach § 140a SGB V in der bis 22.07.2015 geltenden Fassung (ohne 586, 587 und 588)</t>
  </si>
  <si>
    <t xml:space="preserve">    570</t>
  </si>
  <si>
    <t>05700</t>
  </si>
  <si>
    <t>Ambulante ärztliche Behandlung</t>
  </si>
  <si>
    <t xml:space="preserve">    571</t>
  </si>
  <si>
    <t>05710</t>
  </si>
  <si>
    <t>Zahnärztliche Behandlung/Zahnersatz</t>
  </si>
  <si>
    <t xml:space="preserve">    572</t>
  </si>
  <si>
    <t>05720</t>
  </si>
  <si>
    <t xml:space="preserve">    573</t>
  </si>
  <si>
    <t>05730</t>
  </si>
  <si>
    <t>Arznei- und Verbandmittel aus Apotheken und von Sonstigen</t>
  </si>
  <si>
    <t xml:space="preserve">    574</t>
  </si>
  <si>
    <t>05740</t>
  </si>
  <si>
    <t>Heilmittel und Behandlung durch sonstige Heilpersonen</t>
  </si>
  <si>
    <t xml:space="preserve">    575</t>
  </si>
  <si>
    <t>5750 bis 5752 Hilfsmittel</t>
  </si>
  <si>
    <t>05750</t>
  </si>
  <si>
    <t>Hilfsmittel und digitale Versorgungsangebote</t>
  </si>
  <si>
    <t>5753 bis 5755 Digitale Versorgungsangebotel</t>
  </si>
  <si>
    <t>05753</t>
  </si>
  <si>
    <t>Digitale Versorgungsangebote</t>
  </si>
  <si>
    <t xml:space="preserve">    576</t>
  </si>
  <si>
    <t>Krankenhausbehandlung, stationäre Anschluss-Rehabilitation und teilstationäre Behandlung in Dialysestationen</t>
  </si>
  <si>
    <t>05760</t>
  </si>
  <si>
    <t>Krankenhausbehandlung und stationäre Anschluss-Rehabilitation im Rahmen der Verträge nach § 140a SGB V und § 140a SGB V in der bis 22.07.2015 geltenden Fassung</t>
  </si>
  <si>
    <t>05763</t>
  </si>
  <si>
    <t>Teilstationäre Behandlung in Dialysestationen im Rahmen der Verträge nach § 140a SGB V und § 140a SGB V in der bis 22.07.2015 geltenden Fassung</t>
  </si>
  <si>
    <t xml:space="preserve">    577</t>
  </si>
  <si>
    <t>05770</t>
  </si>
  <si>
    <t>Behandlungspflege/Häusliche Krankenpflege (Regelleistungen)</t>
  </si>
  <si>
    <t xml:space="preserve">    578</t>
  </si>
  <si>
    <t>05780</t>
  </si>
  <si>
    <t>Übrige RSA-berücksichtigungsfähige Leistungsausgaben</t>
  </si>
  <si>
    <t xml:space="preserve">    579</t>
  </si>
  <si>
    <t>05790</t>
  </si>
  <si>
    <t>Übrige Satzungs- und Ermessensleistungen</t>
  </si>
  <si>
    <t xml:space="preserve"> 58</t>
  </si>
  <si>
    <t>Mehrleistungen im Rahmen DMP / Besondere Versorgung nach § 140a SGB V / Integrierte Versorgung nach § 140a SGB V in der bis 22.07.2015 geltenden Fassung (ohne 57) / Projekte nach § 92a SGB V / Digitale Anwendungen</t>
  </si>
  <si>
    <t xml:space="preserve">    581</t>
  </si>
  <si>
    <t>05810</t>
  </si>
  <si>
    <t>Medizinische Vorsorgeleistungen - DMP</t>
  </si>
  <si>
    <t xml:space="preserve">    582</t>
  </si>
  <si>
    <t>Digitale Anwendungen</t>
  </si>
  <si>
    <t>05820</t>
  </si>
  <si>
    <t>Digitale Gesundheitsanwendungen</t>
  </si>
  <si>
    <t>05821</t>
  </si>
  <si>
    <t>Digitale Gesundheitsanwendungen und digitale medizinische Anwendungen im Rahmen DMP</t>
  </si>
  <si>
    <t xml:space="preserve">    583</t>
  </si>
  <si>
    <t>05830</t>
  </si>
  <si>
    <t>Ergänzende Leistungen zur Rehabilitation - DMP</t>
  </si>
  <si>
    <t xml:space="preserve">    584</t>
  </si>
  <si>
    <t>05840</t>
  </si>
  <si>
    <t>Ausgaben für Projekte nach § 92a SGB V</t>
  </si>
  <si>
    <t xml:space="preserve">    586</t>
  </si>
  <si>
    <t>05860</t>
  </si>
  <si>
    <t>Leistungen nach § 140a Abs. 2 Satz 2 SGB V</t>
  </si>
  <si>
    <t xml:space="preserve">    587</t>
  </si>
  <si>
    <t>05870</t>
  </si>
  <si>
    <t>Besondere Versorgung nach § 140a SGB V und integrierte Versorgung nach § 140a SGB V in der bis 22.07.2015 geltenden Fassung - Rabatte</t>
  </si>
  <si>
    <t xml:space="preserve">    588</t>
  </si>
  <si>
    <t>05880</t>
  </si>
  <si>
    <t>Sonstige nicht zuordenbare Aufwendungen für Leistungen nach § 140a SGB V und Leistungen nach § 140a SGB V in der bis 22.07.2015 geltenden Fassung</t>
  </si>
  <si>
    <t xml:space="preserve"> 59</t>
  </si>
  <si>
    <t xml:space="preserve">    590</t>
  </si>
  <si>
    <t>Medizinischer Dienst / Umlage nach § 37 Abs. 2a SGBV / Umlagen nach § 150 Abs. 4 SGB XI und § 150a Abs. 7 SGB XI / Erstattungen nach § 87 a Abs. 3b SGB V</t>
  </si>
  <si>
    <t>05900</t>
  </si>
  <si>
    <t>Medizinischer Dienst</t>
  </si>
  <si>
    <t>05903</t>
  </si>
  <si>
    <t>Umlage nach § 37 Abs. 2a SGB V</t>
  </si>
  <si>
    <t>05906</t>
  </si>
  <si>
    <t>Umlagen nach § 150 Abs. 4 SGB XI und § 150a Abs. 7 SGB XI</t>
  </si>
  <si>
    <t>05908</t>
  </si>
  <si>
    <t>Erstattungen an Kassenärztliche Vereinigungen nach § 87a Abs. 3b SGB V</t>
  </si>
  <si>
    <t xml:space="preserve">    591</t>
  </si>
  <si>
    <t>05910</t>
  </si>
  <si>
    <t>Gutachterkosten im Zusammenhang mit der Leistungsgewährung (ohne 5900 bis 5902)</t>
  </si>
  <si>
    <t xml:space="preserve">    592</t>
  </si>
  <si>
    <t>05920</t>
  </si>
  <si>
    <t>Gebärdensprachdolmetscher sowie medizinische, psychologische und pädagogische Hilfen (§ 17 Abs. 2 SGBI/§ 19 Abs. 1 SGB X, § 26 Abs. 3 SGB IX)</t>
  </si>
  <si>
    <t xml:space="preserve">    593</t>
  </si>
  <si>
    <t>05930</t>
  </si>
  <si>
    <t>Forschungsvorhaben nach § 287 SGB V</t>
  </si>
  <si>
    <t xml:space="preserve">    594</t>
  </si>
  <si>
    <t>05940</t>
  </si>
  <si>
    <t>Zuschüsse zu stationären Hospizen</t>
  </si>
  <si>
    <t xml:space="preserve">    595</t>
  </si>
  <si>
    <t>Förderung ambulanter Hospizdienste / Gesundheitliche Versorgungsplanung</t>
  </si>
  <si>
    <t>05950</t>
  </si>
  <si>
    <t>Förderung ambulanter Hospizdienste</t>
  </si>
  <si>
    <t>05953</t>
  </si>
  <si>
    <t>Gesundheitliche Versorgungsplanung nach § 132g SGB V</t>
  </si>
  <si>
    <t xml:space="preserve">    596</t>
  </si>
  <si>
    <t>05960</t>
  </si>
  <si>
    <t>Versichertenbonus nach § 31 Abs. 3 SGB V</t>
  </si>
  <si>
    <t xml:space="preserve">    597</t>
  </si>
  <si>
    <t>05970</t>
  </si>
  <si>
    <t>Versichertenbonus nach § 65a Abs. 1 und 2 SGB V</t>
  </si>
  <si>
    <t xml:space="preserve">    598</t>
  </si>
  <si>
    <t>Erstattungen nach § 62 SGB V/ § 8 KVLG 1989 sowie Vorauszahlungen auf Zuzahlungen</t>
  </si>
  <si>
    <t>05980</t>
  </si>
  <si>
    <t>Erstattung nach § 62 SGB V / § 8 KVLG 1989</t>
  </si>
  <si>
    <t>05985</t>
  </si>
  <si>
    <t>Vorauszahlungen von Zuzahlungen</t>
  </si>
  <si>
    <t xml:space="preserve">    599</t>
  </si>
  <si>
    <t>Übrige Leistungen</t>
  </si>
  <si>
    <t>05990</t>
  </si>
  <si>
    <t>05993</t>
  </si>
  <si>
    <t xml:space="preserve"> 5</t>
  </si>
  <si>
    <t>05999</t>
  </si>
  <si>
    <t>Kontenklasse 4/5 insgesamt</t>
  </si>
  <si>
    <t xml:space="preserve"> 60</t>
  </si>
  <si>
    <t>Schuldzinsen und sonstige Vermögensaufwendungen (ohne 66)</t>
  </si>
  <si>
    <t xml:space="preserve">    601</t>
  </si>
  <si>
    <t>06010</t>
  </si>
  <si>
    <t>Schuldzinsen</t>
  </si>
  <si>
    <t xml:space="preserve">    603</t>
  </si>
  <si>
    <t>Zuschreibungen zu Rückstellungen</t>
  </si>
  <si>
    <t>06030</t>
  </si>
  <si>
    <t>Zuschreibungen zur Versorgungsrücklage</t>
  </si>
  <si>
    <t>06031</t>
  </si>
  <si>
    <t>Zuschreibungen zu Rückstellungen für Verpflichtung aus Altersversorgungszusagen</t>
  </si>
  <si>
    <t>06033</t>
  </si>
  <si>
    <t>Zuschreibungen zu Rückstellungen für das Deckungskapital gem. § 170 SGB V</t>
  </si>
  <si>
    <t xml:space="preserve">    609</t>
  </si>
  <si>
    <t>06090</t>
  </si>
  <si>
    <t>Sonstige Vermögensaufwendungen (ohne 66)</t>
  </si>
  <si>
    <t xml:space="preserve"> 62</t>
  </si>
  <si>
    <t>Zahlungen zu Lasten des Bundes nach dem KVLG 1989</t>
  </si>
  <si>
    <t>06202</t>
  </si>
  <si>
    <t>Zahlungen nach § 37 Abs. 3 i. V. m. § 4 Abs.3 und § 59 Abs. 3 KVLG 1989</t>
  </si>
  <si>
    <t xml:space="preserve"> 63</t>
  </si>
  <si>
    <t>Aufwendungen aus Wahltarifen nach § 53 SGB V und Aufwendungen nach § 11 Abs. 6 SGB V</t>
  </si>
  <si>
    <t xml:space="preserve">    630</t>
  </si>
  <si>
    <t>Aufwendungen nach § 11 Abs. 6 SGB V</t>
  </si>
  <si>
    <t>06300</t>
  </si>
  <si>
    <t>06302</t>
  </si>
  <si>
    <t>Aufwendungen nach § 11 Abs. 6 SGB V - Altenteiler -</t>
  </si>
  <si>
    <t xml:space="preserve">    632</t>
  </si>
  <si>
    <t xml:space="preserve">Prämienzahlungen an Mitglieder nach § 53 Abs. 1 SGB V </t>
  </si>
  <si>
    <t>06320</t>
  </si>
  <si>
    <t>Prämienzahlungen an Mitglieder nach § 53 Abs. 1 SGB V</t>
  </si>
  <si>
    <t>06322</t>
  </si>
  <si>
    <t>Prämienzahlungen an Mitglieder nach § 53 Abs. 1 SGB V - Altenteiler -</t>
  </si>
  <si>
    <t xml:space="preserve">    633</t>
  </si>
  <si>
    <t xml:space="preserve">Prämienzahlungen an Mitglieder nach § 53 Abs. 2 SGB V bei Nichtinanspruchnahme von Leistungen </t>
  </si>
  <si>
    <t>06330</t>
  </si>
  <si>
    <t>Prämienzahlungen an Mitglieder nach § 53 Abs. 2 SGB V bei Nichtinanspruchnahme von Leistungen</t>
  </si>
  <si>
    <t>06332</t>
  </si>
  <si>
    <t>Prämienzahlungen an Mitglieder nach § 53 Abs. 2 SGB V bei Nichtinanspruchnahme von Leistungen - Altenteiler -</t>
  </si>
  <si>
    <t xml:space="preserve">    634</t>
  </si>
  <si>
    <t xml:space="preserve">Prämienzahlungen oder Zuzahlungsermäßigungen an Versicherte nach § 53 Abs. 3 SGB V für die Teilnahme an besonderen Versorgungsformen </t>
  </si>
  <si>
    <t>06340</t>
  </si>
  <si>
    <t>Prämienzahlungen oder Zuzahlungsermäßigungen an Versicherte nach § 53 Abs. 3 SGB V für die Teilnahme an besonderen Versorgungsformen</t>
  </si>
  <si>
    <t>06342</t>
  </si>
  <si>
    <t>Prämienzahlungen oder Zuzahlungsermäßigungen an Versicherte nach § 53 Abs. 3 SGB V für die Teilnahme an besonderen Versorgungsformen - Altenteiler -</t>
  </si>
  <si>
    <t xml:space="preserve">    635</t>
  </si>
  <si>
    <t>Kostenerstattungen an die Versicherten nach § 53 Abs. 4 SGB V</t>
  </si>
  <si>
    <t>06350</t>
  </si>
  <si>
    <t>06352</t>
  </si>
  <si>
    <t>Kostenerstattungen an die Versicherten nach § 53 Abs. 4 SGB V - Altenteiler -</t>
  </si>
  <si>
    <t xml:space="preserve">    636</t>
  </si>
  <si>
    <t>Übernommene Kosten für Arzneimittel, die nach § 34 Abs. 1 Satz 1 SGB V von der Versorgung ausgeschlossen sind (§ 53 Abs. 5 SGB V)</t>
  </si>
  <si>
    <t>06360</t>
  </si>
  <si>
    <t>06362</t>
  </si>
  <si>
    <t>Übernommene Kosten für Arzneimittel, die nach § 34 Abs. 1 Satz 1 SGB V von der Versorgung ausgeschlossen sind (§ 53 Abs. 5 SGB V) - Altenteiler -</t>
  </si>
  <si>
    <t xml:space="preserve">    638</t>
  </si>
  <si>
    <t>Tariflich gestaltete Krankengeldzahlungen nach § 53 Abs. 6 SGB V</t>
  </si>
  <si>
    <t>06380</t>
  </si>
  <si>
    <t>06382</t>
  </si>
  <si>
    <t>Tariflich gestaltete Krankengeldzahlungen nach § 53 Abs. 6 SGB V - Altenteiler -</t>
  </si>
  <si>
    <t xml:space="preserve">    639</t>
  </si>
  <si>
    <t>Prämienzahlungen an das Mitglied bei Leistungsbeschränkung (§ 53 Abs. 7 SGB V)</t>
  </si>
  <si>
    <t>06390</t>
  </si>
  <si>
    <t>06392</t>
  </si>
  <si>
    <t>Prämienzahlungen an das Mitglied bei Leistungsbeschränkung (§ 53 Abs. 7 SGB V) - Altenteiler -</t>
  </si>
  <si>
    <t xml:space="preserve"> 64</t>
  </si>
  <si>
    <t>Aufwendungen für Innovationsfonds und Strukturfonds</t>
  </si>
  <si>
    <t xml:space="preserve">    641</t>
  </si>
  <si>
    <t>Aufwendungen der Krankenkassen für den Innovationsfonds</t>
  </si>
  <si>
    <t>06410</t>
  </si>
  <si>
    <t>Finanzierungsanteil nach § 92a Abs. 4 Satz 1 bzw. § 221 Abs. 3 Satz 1 Nr. 1 SGB V der Krankenkassen am Innovationsfonds</t>
  </si>
  <si>
    <t>06412</t>
  </si>
  <si>
    <t>Finanzierungsanteil der LKK am Innovationsfonds nach § 221 Abs. 3 Satz 1 Nr. 1 SGB V - Altenteiler -</t>
  </si>
  <si>
    <t xml:space="preserve">    642</t>
  </si>
  <si>
    <t>Aufwendungen der Krankenkassen für den Strukturfonds (LKK)</t>
  </si>
  <si>
    <t>06420</t>
  </si>
  <si>
    <t>Finanzierungsanteil der LKK am Strukturfonds nach § 221 Abs. 3 Satz 1 Nr. 2 SGB V</t>
  </si>
  <si>
    <t>06422</t>
  </si>
  <si>
    <t>Finanzierungsanteil der LKK am Strukturfonds nach § 221 Abs. 3 Satz 1 Nr. 2 SGB V  Altenteiler </t>
  </si>
  <si>
    <t xml:space="preserve"> 66</t>
  </si>
  <si>
    <t>Verluste durch Wertminderungen der Aktiva und durch Wertsteigerungen der Passiva</t>
  </si>
  <si>
    <t xml:space="preserve">    660</t>
  </si>
  <si>
    <t>06600</t>
  </si>
  <si>
    <t>Verluste der Aktiva</t>
  </si>
  <si>
    <t xml:space="preserve">    665</t>
  </si>
  <si>
    <t>06650</t>
  </si>
  <si>
    <t>Verluste der Passiva</t>
  </si>
  <si>
    <t xml:space="preserve"> 67</t>
  </si>
  <si>
    <t>Ausgaben für Finanzausgleiche, Zuweisungen aus dem Gesundheitsfonds, Zahlungen aus dem Einkommensausgleich, Umlagebeiträge für Haftungsverbünde Aufwendungen des Gesundheitsfonds im Rahmen der COVID-19-Pandemie</t>
  </si>
  <si>
    <t xml:space="preserve">    670</t>
  </si>
  <si>
    <t>06700</t>
  </si>
  <si>
    <t>Ausgaben für den Finanzausgleich für aufwendige Leistungsfälle nach § 265 SGB V</t>
  </si>
  <si>
    <t xml:space="preserve">    671</t>
  </si>
  <si>
    <t>06710</t>
  </si>
  <si>
    <t>Vermögensabführung nach § 272 SGB V</t>
  </si>
  <si>
    <t xml:space="preserve">    672</t>
  </si>
  <si>
    <t>Ausgaben für finanzielle Hilfen, Umlagebeiträge für Haftungsverbünde</t>
  </si>
  <si>
    <t>06720</t>
  </si>
  <si>
    <t>Ausgaben für finanzielle Hilfen in besonderen Notlagen</t>
  </si>
  <si>
    <t>06721</t>
  </si>
  <si>
    <t>Ausgaben für vorübergehende finanzielle Hilfen nach § 164 SGB V</t>
  </si>
  <si>
    <t>06722</t>
  </si>
  <si>
    <t>Ausgaben für finanzielle Hilfen nach § 155 Abs. 3 SGB V</t>
  </si>
  <si>
    <t xml:space="preserve"> 68</t>
  </si>
  <si>
    <t>Bonuszahlungen nach § 84 Abs. 4 und 8 SGB V</t>
  </si>
  <si>
    <t xml:space="preserve">    680</t>
  </si>
  <si>
    <t>Bonuszahlungen für Arznei- und Verbandmittel nach § 84 Abs. 4 SGB V</t>
  </si>
  <si>
    <t>06800</t>
  </si>
  <si>
    <t>06802</t>
  </si>
  <si>
    <t>Bonuszahlungen für Arznei- und Verbandmittel nach § 84 Abs. 4 SGB V - Altenteiler -</t>
  </si>
  <si>
    <t xml:space="preserve">    681</t>
  </si>
  <si>
    <t>Bonuszahlungen Heilmittel nach § 84 Abs. 4  i. V. m. Abs. 8 SGB V</t>
  </si>
  <si>
    <t>06810</t>
  </si>
  <si>
    <t>06812</t>
  </si>
  <si>
    <t>Bonuszahlungen Heilmittel nach § 84 Abs. 4  i. V. m. Abs. 8 SGB V  - Altenteiler -</t>
  </si>
  <si>
    <t xml:space="preserve"> 69</t>
  </si>
  <si>
    <t>Sonstige Aufwendungen</t>
  </si>
  <si>
    <t xml:space="preserve">    691</t>
  </si>
  <si>
    <t>06910</t>
  </si>
  <si>
    <t>Zahlungen nach G 131 (ohne § 63 dieses Gesetzes)</t>
  </si>
  <si>
    <t xml:space="preserve">    692</t>
  </si>
  <si>
    <t>06920</t>
  </si>
  <si>
    <t>Zwangsgelder nach § 175 Abs. 2a SGB V / § 252 Abs. 6 SGB V</t>
  </si>
  <si>
    <t xml:space="preserve">    693</t>
  </si>
  <si>
    <t>Zinsen nach § 44 SGB I, § 27 Abs. 1 SGB IV, § 28r SGB IV, § 108 Abs. 2 SGB X, § 11 Abs. 1 Satz 3 BPflV und § 66 SGB XI</t>
  </si>
  <si>
    <t>06930</t>
  </si>
  <si>
    <t>Zinsen nach § 44 SGB I, § 27 Abs. 1 SGB IV, § 28r SGB IV, § 108 Abs. 2 SGB X und § 11 Abs. 1 Satz 3 BPflV</t>
  </si>
  <si>
    <t>06932</t>
  </si>
  <si>
    <t>Zinsen nach § 44 SGB I, § 27 Abs. 1 SGB IV, § 28r SGB IV, § 108 Abs. 2 SGB X und § 11 Abs. 1 Satz 3 BPflV - Altenteiler -</t>
  </si>
  <si>
    <t>06933</t>
  </si>
  <si>
    <t>Zinsen an den Ausgleichsfonds der Pflegeversicherung</t>
  </si>
  <si>
    <t xml:space="preserve">    694</t>
  </si>
  <si>
    <t>06940</t>
  </si>
  <si>
    <t>Ausgaben für die persönliche elektronische Gesundheitsakte</t>
  </si>
  <si>
    <t xml:space="preserve">    695</t>
  </si>
  <si>
    <t>06950</t>
  </si>
  <si>
    <t>Kosten der Prüfungs- und Beschwerdeausschüsse für Wirtschaftlichkeitsprüfungen in der vertragsärztlichen Versorgung</t>
  </si>
  <si>
    <t xml:space="preserve">    696</t>
  </si>
  <si>
    <t>Zahlungen bei nicht rechtzeitig durchgeführten Maßnahmen der medizinischen Rehabilitation</t>
  </si>
  <si>
    <t>06960</t>
  </si>
  <si>
    <t>06962</t>
  </si>
  <si>
    <t>Zahlungen bei nicht rechtzeitig durchgeführten Maßnahmen der medizinischen Rehabilitation - Altenteiler</t>
  </si>
  <si>
    <t xml:space="preserve">    697</t>
  </si>
  <si>
    <t>06970</t>
  </si>
  <si>
    <t>Ausgaben für die elektronische Gesundheitskarte und Telematikinfrastruktur</t>
  </si>
  <si>
    <t>06971</t>
  </si>
  <si>
    <t>Telematikinfrastruktur umlagefinanziert</t>
  </si>
  <si>
    <t>06972</t>
  </si>
  <si>
    <t>Telematikinfrastruktur direkt finanziert</t>
  </si>
  <si>
    <t>06973</t>
  </si>
  <si>
    <t>Umlage zur Finanzierung der Gesellschaft für Telematik</t>
  </si>
  <si>
    <t>06974</t>
  </si>
  <si>
    <t>Elektronische Patientenakte - direkt finanziert</t>
  </si>
  <si>
    <t xml:space="preserve">    698</t>
  </si>
  <si>
    <t>06980</t>
  </si>
  <si>
    <t>Sonstige Aufwendungen für finanzielle Unterstützung elektronischer Kommunikation und Entwicklungen digitaler Innovationen</t>
  </si>
  <si>
    <t xml:space="preserve">    699</t>
  </si>
  <si>
    <t>06990</t>
  </si>
  <si>
    <t>06991</t>
  </si>
  <si>
    <t>Aufwendungen für den Solidarzuschlag nach § 38 Abs. 4 KVLG 1989</t>
  </si>
  <si>
    <t xml:space="preserve"> 6</t>
  </si>
  <si>
    <t>06999</t>
  </si>
  <si>
    <t>Kontenklasse 6 insgesamt</t>
  </si>
  <si>
    <t xml:space="preserve"> 70</t>
  </si>
  <si>
    <t>Persönliche Verwaltungskosten</t>
  </si>
  <si>
    <t xml:space="preserve">    700</t>
  </si>
  <si>
    <t>Dienstbezüge, Gehälter und Löhne</t>
  </si>
  <si>
    <t>07000</t>
  </si>
  <si>
    <t>Dienstbezüge der Beamten und DO-Angestellten</t>
  </si>
  <si>
    <t>07001</t>
  </si>
  <si>
    <t>Vergütungen der Arbeitnehmer einschließlich Vergütung der hauptamtlichen Vorstandsmitglieder</t>
  </si>
  <si>
    <t>07003</t>
  </si>
  <si>
    <t>Beschäftigungsentgelte</t>
  </si>
  <si>
    <t>07004</t>
  </si>
  <si>
    <t>Verwaltungskosten für Mitgliederwerbung von privaten Dienstleistern</t>
  </si>
  <si>
    <t xml:space="preserve">    701</t>
  </si>
  <si>
    <t>Versicherungsbeiträge und Prämien</t>
  </si>
  <si>
    <t>07010</t>
  </si>
  <si>
    <t>Nachversicherungsbeiträge</t>
  </si>
  <si>
    <t>07011</t>
  </si>
  <si>
    <t>Sozialversicherungsbeiträge und sonstige Versicherungsbeiträge für den hauptamtlichen Vorstand und für Arbeitnehmer</t>
  </si>
  <si>
    <t>07012</t>
  </si>
  <si>
    <t>Beiträge an den PSVaG</t>
  </si>
  <si>
    <t>07015</t>
  </si>
  <si>
    <t>Beiträge zur Zusatzversorgung Arbeitnehmer</t>
  </si>
  <si>
    <t>07016</t>
  </si>
  <si>
    <t>Prämien an Rückdeckungsversicherungen</t>
  </si>
  <si>
    <t xml:space="preserve">    702</t>
  </si>
  <si>
    <t>Versorgungsaufwendungen, Aufwendungen für Altersteilzeit und Wertguthaben nach §7b SGB IV</t>
  </si>
  <si>
    <t>07020</t>
  </si>
  <si>
    <t>Ruhegehälter/ Ruhensbezüge, Witwen- und Waisengelder</t>
  </si>
  <si>
    <t>07021</t>
  </si>
  <si>
    <t>Versorgungsbezüge nach § 63 G 131</t>
  </si>
  <si>
    <t>07022</t>
  </si>
  <si>
    <t>Zahlungen an Pensionskassen</t>
  </si>
  <si>
    <t>07023</t>
  </si>
  <si>
    <t>Zuführungen zu und Entnahmen aus den Altersrückstellungen nach § 12 SVRV und § 172c SGB VII</t>
  </si>
  <si>
    <t>07024</t>
  </si>
  <si>
    <t>Einbehaltene Mittel der Versorgungsrücklage</t>
  </si>
  <si>
    <t>07025</t>
  </si>
  <si>
    <t>Renten aus der Zusatzversorgung für Arbeitnehmer</t>
  </si>
  <si>
    <t>07028</t>
  </si>
  <si>
    <t>Zuführungen zu und Entnahmen aus den Altersrückstellungen nach § 170 SGB V</t>
  </si>
  <si>
    <t xml:space="preserve">    703</t>
  </si>
  <si>
    <t>Beihilfen, Unterstützungen und Fürsorgeleistungen</t>
  </si>
  <si>
    <t>07030</t>
  </si>
  <si>
    <t>Beihilfen für Beschäftigte</t>
  </si>
  <si>
    <t>07031</t>
  </si>
  <si>
    <t>Beihilfen für Versorgungsempfänger</t>
  </si>
  <si>
    <t>07032</t>
  </si>
  <si>
    <t>Unterstützungen für Beschäftigte und Versorgungsempfänger</t>
  </si>
  <si>
    <t>07033</t>
  </si>
  <si>
    <t>Fürsorgeleistungen für Beschäftigte und Versorgungsempfänger</t>
  </si>
  <si>
    <t xml:space="preserve">    704</t>
  </si>
  <si>
    <t>Sonstige persönliche Verwaltungskosten</t>
  </si>
  <si>
    <t>07040</t>
  </si>
  <si>
    <t>Zuschüsse zur Gemeinschaftsverpflegung und für soziale Einrichtungen</t>
  </si>
  <si>
    <t>07042</t>
  </si>
  <si>
    <t>Trennungsgeld, Umzugskostenvergütungen und Fahrkostenzuschüsse</t>
  </si>
  <si>
    <t>07044</t>
  </si>
  <si>
    <t>Zuschüsse im Rahmen der Wohnungsfürsorge</t>
  </si>
  <si>
    <t>07049</t>
  </si>
  <si>
    <t>Übrige persönliche Verwaltungskosten</t>
  </si>
  <si>
    <t xml:space="preserve">    705</t>
  </si>
  <si>
    <t>Aufwandsentschädigungen für Werbemaßnahmen</t>
  </si>
  <si>
    <t>07050</t>
  </si>
  <si>
    <t>Aufwandsentschädigung an Mitarbeiter</t>
  </si>
  <si>
    <t>07051</t>
  </si>
  <si>
    <t>Aufwandsentschädigung an andere</t>
  </si>
  <si>
    <t xml:space="preserve"> 71</t>
  </si>
  <si>
    <t>Sächliche Verwaltungskosten</t>
  </si>
  <si>
    <t xml:space="preserve">    710</t>
  </si>
  <si>
    <t>Allgemeine Sachkosten der Verwaltung</t>
  </si>
  <si>
    <t>07100</t>
  </si>
  <si>
    <t>Geschäftsbedarf</t>
  </si>
  <si>
    <t>07101</t>
  </si>
  <si>
    <t>Bücher und Zeitschriften</t>
  </si>
  <si>
    <t>07102</t>
  </si>
  <si>
    <t>Post- und Fernmeldegebühren</t>
  </si>
  <si>
    <t>07103</t>
  </si>
  <si>
    <t>Berufliche Bildung des Personals</t>
  </si>
  <si>
    <t>07104</t>
  </si>
  <si>
    <t>Reisekostenvergütung (ohne 72)</t>
  </si>
  <si>
    <t>07105</t>
  </si>
  <si>
    <t>Außergewöhnlicher Aufwand des hauptamtlichen Vorstandes/ der Geschäftsführung</t>
  </si>
  <si>
    <t>07106</t>
  </si>
  <si>
    <t>Aufklärungsmaßnahmen (ohne KG 51)</t>
  </si>
  <si>
    <t>07107</t>
  </si>
  <si>
    <t>Dienst- und Schutzkleidung</t>
  </si>
  <si>
    <t>07108</t>
  </si>
  <si>
    <t>Werbemaßnahmen</t>
  </si>
  <si>
    <t>07109</t>
  </si>
  <si>
    <t>Sonstige Sachkosten der Verwaltung</t>
  </si>
  <si>
    <t xml:space="preserve">    711</t>
  </si>
  <si>
    <t>Bewirtschaftung und Unterhaltung der Grundstücke, Gebäude und technischen Anlagen</t>
  </si>
  <si>
    <t>07110</t>
  </si>
  <si>
    <t>Bewirtschaftung der Grundstücke, Gebäude und technischen Anlagen</t>
  </si>
  <si>
    <t>07111</t>
  </si>
  <si>
    <t>Mieten und Pachten für Grundstücke, Gebäude und technische Anlagen</t>
  </si>
  <si>
    <t>07112</t>
  </si>
  <si>
    <t>Unterhaltung der Grundstücke, Gebäude und technischen Anlagen</t>
  </si>
  <si>
    <t>07113</t>
  </si>
  <si>
    <t>Abschreibungen für Gebäude</t>
  </si>
  <si>
    <t>07114</t>
  </si>
  <si>
    <t>Sonstige Kosten der Grundstücke, Gebäude und technischen Anlagen</t>
  </si>
  <si>
    <t>07115</t>
  </si>
  <si>
    <t>Abschreibungen von technischen Anlagen</t>
  </si>
  <si>
    <t xml:space="preserve">    712</t>
  </si>
  <si>
    <t>07120</t>
  </si>
  <si>
    <t>Betrieb von Kraftfahrzeugen (ohne 7121)</t>
  </si>
  <si>
    <t>07121</t>
  </si>
  <si>
    <t>Abschreibungen von Kraftfahrzeugen</t>
  </si>
  <si>
    <t xml:space="preserve">    713</t>
  </si>
  <si>
    <t>Gegenstände der beweglichen Einrichtung</t>
  </si>
  <si>
    <t>07130</t>
  </si>
  <si>
    <t>Kosten der Gegenstände der beweglichen Einrichtung</t>
  </si>
  <si>
    <t>07131</t>
  </si>
  <si>
    <t>Abschreibungen von Gegenständen der beweglichen Einrichtung</t>
  </si>
  <si>
    <t>07132</t>
  </si>
  <si>
    <t>Mieten für Gegenstände der beweglichen Einrichtung</t>
  </si>
  <si>
    <t>07133</t>
  </si>
  <si>
    <t>Kosten für Gegenstände der beweglichen Einrichtung im Zusammenhang mit Werbemaßnahmen (ohne 7134 und 7135)</t>
  </si>
  <si>
    <t>07134</t>
  </si>
  <si>
    <t>Abschreibungen von Gegenständen der beweglichen Einrichtung im Zusammenhang mit Werbemaßnahmen</t>
  </si>
  <si>
    <t>07135</t>
  </si>
  <si>
    <t>Mieten für Gegenstände der beweglichen Einrichtung im Zusammenhang mit Werbemaßnahmen</t>
  </si>
  <si>
    <t>07138</t>
  </si>
  <si>
    <t>Abschreibung auf undifferenzierte Sammelposten</t>
  </si>
  <si>
    <t xml:space="preserve"> 72</t>
  </si>
  <si>
    <t>Aufwendungen für die Selbstverwaltung</t>
  </si>
  <si>
    <t xml:space="preserve">    720</t>
  </si>
  <si>
    <t>07200</t>
  </si>
  <si>
    <t>Aufwendungen für die Wahl der Organe</t>
  </si>
  <si>
    <t xml:space="preserve">    721</t>
  </si>
  <si>
    <t>07210</t>
  </si>
  <si>
    <t>Aufwendungen für den Vorstand (nur KBS und LKK / ohne 7240)</t>
  </si>
  <si>
    <t xml:space="preserve">    722</t>
  </si>
  <si>
    <t>07220</t>
  </si>
  <si>
    <t>Aufwendungen für die Vertreterversammlung/ den Verwaltungsrat (ohne 7240)</t>
  </si>
  <si>
    <t xml:space="preserve">    723</t>
  </si>
  <si>
    <t>07230</t>
  </si>
  <si>
    <t>Aufwendungen für die Versichertenältesten und Vertrauensmänner</t>
  </si>
  <si>
    <t xml:space="preserve">    724</t>
  </si>
  <si>
    <t>07240</t>
  </si>
  <si>
    <t>Außergewöhnliche Aufwendungen für die Organe</t>
  </si>
  <si>
    <t xml:space="preserve"> 73</t>
  </si>
  <si>
    <t>Vergütungen an andere Krankenkassen</t>
  </si>
  <si>
    <t xml:space="preserve">    730</t>
  </si>
  <si>
    <t>07300</t>
  </si>
  <si>
    <t xml:space="preserve">    731</t>
  </si>
  <si>
    <t>07310</t>
  </si>
  <si>
    <t>Prüfungskosten nach § 274 SGB V</t>
  </si>
  <si>
    <t xml:space="preserve">    732</t>
  </si>
  <si>
    <t>Beiträge an Verbände und Vereine</t>
  </si>
  <si>
    <t>07320</t>
  </si>
  <si>
    <t>Beiträge an Krankenkassenverbände</t>
  </si>
  <si>
    <t>07321</t>
  </si>
  <si>
    <t>Beiträge an sonstige Verbände und Vereine</t>
  </si>
  <si>
    <t>07326</t>
  </si>
  <si>
    <t>Anteilige Werbungskosten an den Beiträgen an Krankenkassenverbände</t>
  </si>
  <si>
    <t>07327</t>
  </si>
  <si>
    <t>Anteilige Werbungskosten an den Beiträgen zu Vereinen, Arbeitsgemeinschaften und anderen Verbänden</t>
  </si>
  <si>
    <t xml:space="preserve">    733</t>
  </si>
  <si>
    <t>07330</t>
  </si>
  <si>
    <t>Prüfungs- und Beratungskosten</t>
  </si>
  <si>
    <t xml:space="preserve">    734</t>
  </si>
  <si>
    <t>07340</t>
  </si>
  <si>
    <t>Kosten für Abrechnungsprüfungen in der vertragsärztlichen Versorgung</t>
  </si>
  <si>
    <t xml:space="preserve">    736</t>
  </si>
  <si>
    <t>07360</t>
  </si>
  <si>
    <t>Aufwendungen für Stellen zur Bekämpfung von Fehlverhalten im Gesundheitswesen</t>
  </si>
  <si>
    <t xml:space="preserve">    737</t>
  </si>
  <si>
    <t>07370</t>
  </si>
  <si>
    <t>Aufwendungen für Datentransparenz nach §§ 303a bis 303e SGB V</t>
  </si>
  <si>
    <t xml:space="preserve">    738</t>
  </si>
  <si>
    <t>07380</t>
  </si>
  <si>
    <t>Vergütungen an berufsständische Vertretungen für Verwaltungsarbeiten (nur LKK)</t>
  </si>
  <si>
    <t xml:space="preserve">    739</t>
  </si>
  <si>
    <t>Sonstige Vergütungen an andere</t>
  </si>
  <si>
    <t>07390</t>
  </si>
  <si>
    <t>Sonstige Vergütung an andere</t>
  </si>
  <si>
    <t xml:space="preserve"> 74</t>
  </si>
  <si>
    <t>Kosten der Rechtsverfolgung</t>
  </si>
  <si>
    <t xml:space="preserve">    740</t>
  </si>
  <si>
    <t>07400</t>
  </si>
  <si>
    <t>Kosten der Vorverfahren</t>
  </si>
  <si>
    <t xml:space="preserve">    741</t>
  </si>
  <si>
    <t>07410</t>
  </si>
  <si>
    <t>Kosten der Sozialgerichtsverfahren</t>
  </si>
  <si>
    <t xml:space="preserve">    742</t>
  </si>
  <si>
    <t>07420</t>
  </si>
  <si>
    <t>Kosten der sonstigen Gerichtsverfahren</t>
  </si>
  <si>
    <t xml:space="preserve">    743</t>
  </si>
  <si>
    <t>07430</t>
  </si>
  <si>
    <t>Außergerichtliche Kosten</t>
  </si>
  <si>
    <t xml:space="preserve">    744</t>
  </si>
  <si>
    <t>Erstattung von Gerichtskosten an die Kassenärztlichen Vereinigungen</t>
  </si>
  <si>
    <t>07440</t>
  </si>
  <si>
    <t>Erstattung von Gerichtskosten an die Kassenärztlichen Vereinigungen einschl. Pauschale</t>
  </si>
  <si>
    <t>07441</t>
  </si>
  <si>
    <t>Erstattung von Gerichtskosten an die Krankenhäuser einschl. Nebenkosten</t>
  </si>
  <si>
    <t xml:space="preserve"> 75</t>
  </si>
  <si>
    <t>Kosten der Ausschüsse und der Schiedsämter</t>
  </si>
  <si>
    <t xml:space="preserve">    750</t>
  </si>
  <si>
    <t>07500</t>
  </si>
  <si>
    <t>Kosten der Zulassungsausschüsse der Ärzte und Zahnärzte</t>
  </si>
  <si>
    <t xml:space="preserve">    751</t>
  </si>
  <si>
    <t>07510</t>
  </si>
  <si>
    <t>Kosten der anderen Landesausschüsse</t>
  </si>
  <si>
    <t xml:space="preserve">    755</t>
  </si>
  <si>
    <t>07550</t>
  </si>
  <si>
    <t>Kosten der Schiedsämter</t>
  </si>
  <si>
    <t>07599</t>
  </si>
  <si>
    <t>Zwischensumme 70 bis 75 - Ausgaben - (Brutto-Verwaltungskosten)</t>
  </si>
  <si>
    <t xml:space="preserve"> 76</t>
  </si>
  <si>
    <t>Von anderen erstattete Verwaltungskosten</t>
  </si>
  <si>
    <t xml:space="preserve">    760</t>
  </si>
  <si>
    <t>07600</t>
  </si>
  <si>
    <t>Erstattungen von anderen Krankenkassen</t>
  </si>
  <si>
    <t xml:space="preserve">    761</t>
  </si>
  <si>
    <t>07610</t>
  </si>
  <si>
    <t>Erstattungen von der Alterssicherung der Landwirte</t>
  </si>
  <si>
    <t xml:space="preserve">    762</t>
  </si>
  <si>
    <t>07620</t>
  </si>
  <si>
    <t>Erstattungen von Trägern der allgemeinen Rentenversicherung</t>
  </si>
  <si>
    <t xml:space="preserve">    763</t>
  </si>
  <si>
    <t>07630</t>
  </si>
  <si>
    <t>Erstattungen von der Pflegeversicherung</t>
  </si>
  <si>
    <t xml:space="preserve">    764</t>
  </si>
  <si>
    <t>Erstattungen von der Bundesagentur für Arbeit</t>
  </si>
  <si>
    <t>07640</t>
  </si>
  <si>
    <t>Erstattungen von der Bundesagentur für Arbeit (ohne 7641)</t>
  </si>
  <si>
    <t xml:space="preserve">    765</t>
  </si>
  <si>
    <t>07650</t>
  </si>
  <si>
    <t>Erstattungen von der Unfallversicherung</t>
  </si>
  <si>
    <t xml:space="preserve">    766</t>
  </si>
  <si>
    <t>Erstattungen vom Bund und vom Gesundheitsfonds</t>
  </si>
  <si>
    <t>07660</t>
  </si>
  <si>
    <t>Erstattungen vom Bund</t>
  </si>
  <si>
    <t xml:space="preserve">    767</t>
  </si>
  <si>
    <t>07670</t>
  </si>
  <si>
    <t>Erstattungen von den Gemeinden und Gemeindeverbänden</t>
  </si>
  <si>
    <t xml:space="preserve">    768</t>
  </si>
  <si>
    <t>07680</t>
  </si>
  <si>
    <t>Erstattungen von den Ländern</t>
  </si>
  <si>
    <t xml:space="preserve">    769</t>
  </si>
  <si>
    <t>Erstattungen von Sonstigen</t>
  </si>
  <si>
    <t>07690</t>
  </si>
  <si>
    <t>Erstattungen nach dem AAG</t>
  </si>
  <si>
    <t>07691</t>
  </si>
  <si>
    <t>Erstattungen von Mahngebühren und Vollstreckungsgebühren</t>
  </si>
  <si>
    <t>07692</t>
  </si>
  <si>
    <t>Erstattungen nach § 303 SGB V</t>
  </si>
  <si>
    <t>07695</t>
  </si>
  <si>
    <t>Abschläge bei der Kostenerstattung nach § 13 SGB V</t>
  </si>
  <si>
    <t>07696</t>
  </si>
  <si>
    <t>Erstattung des Verwaltungskostenaufwands aus Wahltarifen</t>
  </si>
  <si>
    <t>07699</t>
  </si>
  <si>
    <t>Übrige Erstattungen von Sonstigen</t>
  </si>
  <si>
    <t xml:space="preserve"> 7</t>
  </si>
  <si>
    <t>07899</t>
  </si>
  <si>
    <t>Erstattete Verwaltungskosten (76) insgesamt - Einnahmen  -</t>
  </si>
  <si>
    <t>07999</t>
  </si>
  <si>
    <t>Netto-Verwaltungskosten (Summe 70 bis 75 [7599] abzüglich Summe 76)</t>
  </si>
  <si>
    <t xml:space="preserve"> 90</t>
  </si>
  <si>
    <t>Einnahmen</t>
  </si>
  <si>
    <t xml:space="preserve">    900</t>
  </si>
  <si>
    <t>Erlöse aus Grundstücken, Gebäuden und technischen Anlagen für die Verwaltung</t>
  </si>
  <si>
    <t>09000</t>
  </si>
  <si>
    <t>Erlöse aus Grundstücken und Gebäuden</t>
  </si>
  <si>
    <t>09001</t>
  </si>
  <si>
    <t>Erlöse aus technischen Anlagen</t>
  </si>
  <si>
    <t xml:space="preserve">    901</t>
  </si>
  <si>
    <t>Erlöse aus Gegenständen der bewegl. Einrichtung für die Verwaltung</t>
  </si>
  <si>
    <t>09010</t>
  </si>
  <si>
    <t xml:space="preserve">    902</t>
  </si>
  <si>
    <t>Erlöse aus Grundstücken, Gebäuden und technischen Anlagen für die Eigenbetriebe</t>
  </si>
  <si>
    <t>09021</t>
  </si>
  <si>
    <t xml:space="preserve">    904</t>
  </si>
  <si>
    <t>09040</t>
  </si>
  <si>
    <t>Rückflüsse aus Darlehen und Beteiligungen des Verwaltungsvermögens</t>
  </si>
  <si>
    <t xml:space="preserve">    905</t>
  </si>
  <si>
    <t>09050</t>
  </si>
  <si>
    <t>Entnahme aus der Rücklage</t>
  </si>
  <si>
    <t xml:space="preserve">    906</t>
  </si>
  <si>
    <t>09060</t>
  </si>
  <si>
    <t>Entnahme aus Geldmitteln zur Anschaffung und Erneuerung von Verwaltungsvermögen</t>
  </si>
  <si>
    <t xml:space="preserve">    907</t>
  </si>
  <si>
    <t>09070</t>
  </si>
  <si>
    <t>Einnahmen aus Schuldenaufnahme</t>
  </si>
  <si>
    <t xml:space="preserve"> 9</t>
  </si>
  <si>
    <t>09099</t>
  </si>
  <si>
    <t>insgesamt</t>
  </si>
  <si>
    <t xml:space="preserve"> 91</t>
  </si>
  <si>
    <t>Ausgaben</t>
  </si>
  <si>
    <t xml:space="preserve">    910</t>
  </si>
  <si>
    <t>Ausgaben für Grundstücke, Gebäude und technische Anlagen für die Verwaltung</t>
  </si>
  <si>
    <t>09100</t>
  </si>
  <si>
    <t>Erwerb von Grundstücken und Gebäuden</t>
  </si>
  <si>
    <t>09101</t>
  </si>
  <si>
    <t>Erwerb von technischen Anlagen</t>
  </si>
  <si>
    <t>09108</t>
  </si>
  <si>
    <t>Neu-, Um- u. Erweiterungsbauten von technischen Anlagen</t>
  </si>
  <si>
    <t>09109</t>
  </si>
  <si>
    <t>Neu-, Um- u. Erweiterungsbauten von Gebäuden</t>
  </si>
  <si>
    <t xml:space="preserve">    911</t>
  </si>
  <si>
    <t>Ausgaben für Gegenstände der beweglichen Einrichtung für die Verwaltung</t>
  </si>
  <si>
    <t>09110</t>
  </si>
  <si>
    <t>09111</t>
  </si>
  <si>
    <t>09112</t>
  </si>
  <si>
    <t>Büroeinrichtung</t>
  </si>
  <si>
    <t>09113</t>
  </si>
  <si>
    <t>09118</t>
  </si>
  <si>
    <t>Undifferenzierte Sammelposten</t>
  </si>
  <si>
    <t>09119</t>
  </si>
  <si>
    <t xml:space="preserve">    912</t>
  </si>
  <si>
    <t>Ausgaben für Grundstücke, Gebäude und technische Anlagen für die Eigenbetriebe</t>
  </si>
  <si>
    <t>09129</t>
  </si>
  <si>
    <t xml:space="preserve">    913</t>
  </si>
  <si>
    <t>Ausgaben für Gegenstände der beweglichen Einrichtung für die Eigenbetriebe</t>
  </si>
  <si>
    <t>09133</t>
  </si>
  <si>
    <t>09138</t>
  </si>
  <si>
    <t xml:space="preserve">    914</t>
  </si>
  <si>
    <t>Darlehensgewährung und Beteiligungen</t>
  </si>
  <si>
    <t>09140</t>
  </si>
  <si>
    <t>Wohnungsfürsorge-Darlehen an Bedienstete</t>
  </si>
  <si>
    <t>09141</t>
  </si>
  <si>
    <t>09142</t>
  </si>
  <si>
    <t>09143</t>
  </si>
  <si>
    <t>Investvermögen zur Förderung der Entwicklung digitaler Innovationen nach § 263a SGB V</t>
  </si>
  <si>
    <t xml:space="preserve">    915</t>
  </si>
  <si>
    <t>09150</t>
  </si>
  <si>
    <t>Zuführung zur Rücklage</t>
  </si>
  <si>
    <t xml:space="preserve">    916</t>
  </si>
  <si>
    <t>09160</t>
  </si>
  <si>
    <t>Zuführung zu Geldmitteln zur Anschaffung und Erneuerung des Verwaltungsvermögens</t>
  </si>
  <si>
    <t xml:space="preserve">    917</t>
  </si>
  <si>
    <t>09170</t>
  </si>
  <si>
    <t>Ausgaben zur Schuldentilgung</t>
  </si>
  <si>
    <t>09199</t>
  </si>
  <si>
    <t xml:space="preserve"> 94</t>
  </si>
  <si>
    <t>Abrechnung des Ausgleichs nach dem Aufwendungsausgleichsgesetz</t>
  </si>
  <si>
    <t xml:space="preserve">    940</t>
  </si>
  <si>
    <t>Einnahmen nach dem AAG bei Krankheit</t>
  </si>
  <si>
    <t>09400</t>
  </si>
  <si>
    <t>Umlagebeträge (einschl. Säumniszuschläge und Zinsen)</t>
  </si>
  <si>
    <t>09401</t>
  </si>
  <si>
    <t>Vermögenserträge und sonstige Einnahmen</t>
  </si>
  <si>
    <t>09402</t>
  </si>
  <si>
    <t>Einnahmen aus Ersatzansprüchen</t>
  </si>
  <si>
    <t xml:space="preserve">    941</t>
  </si>
  <si>
    <t>Ausgaben nach dem AAG bei Krankheit</t>
  </si>
  <si>
    <t>09410</t>
  </si>
  <si>
    <t>Erstattungen an Arbeitgeber</t>
  </si>
  <si>
    <t>09411</t>
  </si>
  <si>
    <t>Vermögensaufwend. u. sonst. Aufwend.</t>
  </si>
  <si>
    <t>09419</t>
  </si>
  <si>
    <t>Verwaltungskosten</t>
  </si>
  <si>
    <t xml:space="preserve">    942</t>
  </si>
  <si>
    <t>Einnahmen nach dem AAG bei Mutterschaft</t>
  </si>
  <si>
    <t>09420</t>
  </si>
  <si>
    <t>09421</t>
  </si>
  <si>
    <t>09422</t>
  </si>
  <si>
    <t xml:space="preserve">    943</t>
  </si>
  <si>
    <t>Ausgaben nach dem AAG bei Mutterschaft</t>
  </si>
  <si>
    <t>09430</t>
  </si>
  <si>
    <t>09431</t>
  </si>
  <si>
    <t>09439</t>
  </si>
  <si>
    <t>Saldo</t>
  </si>
  <si>
    <t>09499</t>
  </si>
  <si>
    <t>Saldo (Einnahmen 940/ 942 abzgl. 941/943 )</t>
  </si>
  <si>
    <t xml:space="preserve"> 96</t>
  </si>
  <si>
    <t>III.Erstattungen aus erfolgsabhängigen Vergütungsmodellen</t>
  </si>
  <si>
    <t>09616</t>
  </si>
  <si>
    <t>Unter Schlüsselnummer 4396 gebuchte Erstattungen aus erfolgsabhängigen Vergütungsmodellen - Rückerstattungsmodelle</t>
  </si>
  <si>
    <t xml:space="preserve"> 97</t>
  </si>
  <si>
    <t>09617</t>
  </si>
  <si>
    <t>Unter Schlüsselnummer 4396 gebuchte Erstattungen aus erfolgsabhängigen Vergütungsmodellen - Ratenzahlungsmodelle</t>
  </si>
  <si>
    <t>09618</t>
  </si>
  <si>
    <t>Unter Schlüsselnummer 4399 gebuchte Erstattungen aus erfolgsabhängigen Vergütungsmodellen - Rückerstattungsmodelle</t>
  </si>
  <si>
    <t>09619</t>
  </si>
  <si>
    <t>Unter Schlüsselnummer 4399 gebuchte Erstattungen aus erfolgsabhängigen Vergütungsmodellen - Ratenzahlungsmodelle</t>
  </si>
  <si>
    <t>09701</t>
  </si>
  <si>
    <t>Abgeltung von Preis- und Mengensteigerungen bei Krankenhausbehandlungen</t>
  </si>
  <si>
    <t>09702</t>
  </si>
  <si>
    <t>Pauschale für Behandlungsleistungen in Vorsorge- und Rehabilitationseinrichtungen</t>
  </si>
  <si>
    <t>09703</t>
  </si>
  <si>
    <t>Sicherstellung der vertragsärztlichen Versorgung während des Bestehens einer epidemischen Lage</t>
  </si>
  <si>
    <t>09704</t>
  </si>
  <si>
    <t>Ausstattung der Vertragsärztinnen und Vertragsärzte mit zentral beschaffter Schutzausrüstungen</t>
  </si>
  <si>
    <t>09705</t>
  </si>
  <si>
    <t>Liquiditätshilfe für Vertragszahnärztinnen und Vertragszahnärzte</t>
  </si>
  <si>
    <t>09706</t>
  </si>
  <si>
    <t>Zuschläge für Apotheken</t>
  </si>
  <si>
    <t>09707</t>
  </si>
  <si>
    <t>Pauschale Abgeltung der Kosten für erhöhte Hygienemaßnahmen der Heilmittelerbringer</t>
  </si>
  <si>
    <t>09708</t>
  </si>
  <si>
    <t>Zusatzentgelt für Testungen auf das Coronavirus SARS-CoV-2 im Krankenhaus</t>
  </si>
  <si>
    <t>09709</t>
  </si>
  <si>
    <t>Aufwendungen im Rahmen der Testungen auf das Coronavirus SARS-CoV-2 in der vertragsärztlichen Versorgung</t>
  </si>
  <si>
    <t>09710</t>
  </si>
  <si>
    <t>Aufwendungen im Rahmen des Ausgleiches Corona-bedingter Erlösrückgänge 2020 in Krankenhäusern</t>
  </si>
  <si>
    <t>09711</t>
  </si>
  <si>
    <t>Aufwendungen und Erträge im Rahmen des Ausgleiches Corona-bedingter Erlösrückgänge 2021 in Krankenhäusern</t>
  </si>
  <si>
    <t>09720</t>
  </si>
  <si>
    <t>COVID-19-bedingte Finanzauswirkungen</t>
  </si>
  <si>
    <t xml:space="preserve"> 98</t>
  </si>
  <si>
    <t>V. Zuzahlungen und zuzahlungsbefreite Versicherte</t>
  </si>
  <si>
    <t>09843</t>
  </si>
  <si>
    <t>Arznei-, Verband- und Hilfsmittel aus Apotheken/ Arznei- und Verbandmittel von Sonstigen (430-438 und 573)</t>
  </si>
  <si>
    <t>09844</t>
  </si>
  <si>
    <t>Heil- und Hilfsmittel (440 - 449 ohne 448, 450 -459, 574 und 575)</t>
  </si>
  <si>
    <t>09846</t>
  </si>
  <si>
    <t>Krankenhausbehandlung (460, 461, 462, 466 und 576)</t>
  </si>
  <si>
    <t>09849</t>
  </si>
  <si>
    <t>Fahrkosten (49)</t>
  </si>
  <si>
    <t>09850</t>
  </si>
  <si>
    <t>Ambulante Vorsorgeleistungen, stationäre Vorsorge- und Rehabilitationsleistungen, medizinische Leistungen für Mütter und Väter (500, 502, 505, 506, 508, 579, 581 und 464)</t>
  </si>
  <si>
    <t>09853</t>
  </si>
  <si>
    <t>Empfängnisverhütung, Sterilisation, Schwangerschaftsabbruch (53)</t>
  </si>
  <si>
    <t>09854</t>
  </si>
  <si>
    <t>Ergänzende Leistungen zur Rehabilitation (544, 546, 547 und 583)</t>
  </si>
  <si>
    <t>09856</t>
  </si>
  <si>
    <t>Behandlungspflege, Häusliche Krankenpflege (563, 567, 568, 569 und 577)</t>
  </si>
  <si>
    <t>09859</t>
  </si>
  <si>
    <t>Zuzahlungen zusammen</t>
  </si>
  <si>
    <t>09861</t>
  </si>
  <si>
    <t>Zuzahlungsbefreite Versicherte, für die die Belastungsgrenze von 1 % gilt (§ 62 Abs. 1 Satz 2 SGB V)</t>
  </si>
  <si>
    <t>09862</t>
  </si>
  <si>
    <t>Zuzahlungsbefreite Versicherte, für die die Belastungsgrenze von 2 % gilt (§ 62 Abs. 1 Satz 2 SGB V)</t>
  </si>
  <si>
    <t>09863</t>
  </si>
  <si>
    <t>Zuzahlungsbefreite Versicherte, für die anstelle der Belastungsgrenze von 1 %  die von 2 % Anwendung findet (§ 62 Abs. 1 Satz 3 Nr. 1 und 2 SGB V)</t>
  </si>
  <si>
    <t>IX.  Vermögensbestände und Vermögensentwicklung sowie Rücklage-Soll und Rücklage-Ist</t>
  </si>
  <si>
    <t>davon entfallen auf die Krankenversicherung (aus 9900)</t>
  </si>
  <si>
    <t>davon entfallen auf den Ausgleich nach dem AAG (aus 9900)</t>
  </si>
  <si>
    <t>davon entfallen auf die Krankenversicherung (aus 9910)</t>
  </si>
  <si>
    <t>davon entfallen auf den Ausgleich nach dem AAG (aus 9910)</t>
  </si>
  <si>
    <t>Einnahmen (Kontenklasse 2 und Konten 9400, 9420)</t>
  </si>
  <si>
    <t>Einnahmen (Kontenklasse 3 und Konten 9401, 9402, 9421, 9422)</t>
  </si>
  <si>
    <t>Ausgaben (Kontenklasse 4/5 u. Konten 9410, 9430)</t>
  </si>
  <si>
    <t>Ausgaben (Kontenklasse 6/7 und Konten 9411, 9419, 9431, 9439)</t>
  </si>
  <si>
    <t>davon entfallen auf die Krankenversicherung (aus 9965)</t>
  </si>
  <si>
    <t>davon entfallen auf den Ausgleich nach dem AAG (aus 9965)</t>
  </si>
  <si>
    <t>davon entfallen auf die Krankenversicherung (aus 9966)</t>
  </si>
  <si>
    <t>davon entfallen auf den Ausgleich nach dem AAG (aus 9966)</t>
  </si>
  <si>
    <t>Rücklage-Soll für das Geschäftsjahr</t>
  </si>
  <si>
    <t>Rücklage-Ist am Ende des Geschäftsjahres</t>
  </si>
  <si>
    <t>Fehlbetrag</t>
  </si>
  <si>
    <t xml:space="preserve"> 99</t>
  </si>
  <si>
    <t>VII. Finanzsaldo, Mitglieder und VIersicherte</t>
  </si>
  <si>
    <t>09980</t>
  </si>
  <si>
    <t>Saldo aus Einnahmen und Ausgaben</t>
  </si>
  <si>
    <t>09981</t>
  </si>
  <si>
    <t>Mitglieder gesamt</t>
  </si>
  <si>
    <t>09982</t>
  </si>
  <si>
    <t>- daVIon Altenteiler</t>
  </si>
  <si>
    <t>09983</t>
  </si>
  <si>
    <t>VIersicherte gesamt</t>
  </si>
  <si>
    <t>09984</t>
  </si>
  <si>
    <t>09987</t>
  </si>
  <si>
    <t>Aufwendungen für nach § 20b SGB VI erbrachte PräVIentionsleistungen</t>
  </si>
  <si>
    <t>09988</t>
  </si>
  <si>
    <t>09989</t>
  </si>
  <si>
    <t>voraussichtlicher Bereinigungs- bzw. Korrekturbetrag nach § 408 Absatz 4 Satz 1 bzw. Absatz 5 Satz 2 SGB V</t>
  </si>
  <si>
    <t xml:space="preserve"> 191</t>
  </si>
  <si>
    <t>19090</t>
  </si>
  <si>
    <t>Nettoreinvermögen der Krankenkassen / des Gesundheitsfonds</t>
  </si>
  <si>
    <t>für das Geschäftsjahr 2021</t>
  </si>
  <si>
    <t>-</t>
  </si>
  <si>
    <t>------</t>
  </si>
  <si>
    <t>V002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</si>
</sst>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5" formatCode="#,##0.00\ \ \ "/>
    <numFmt numFmtId="166" formatCode="#,##0.00_ ;[Red]\-#,##0.00\ "/>
    <numFmt numFmtId="167" formatCode="###,###,###,##0.00"/>
    <numFmt numFmtId="168" formatCode="#,###,##0"/>
  </numFmts>
  <fonts count="15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MS Sans Serif"/>
    </font>
    <font>
      <b/>
      <sz val="14"/>
      <name val="Arial"/>
      <family val="2"/>
    </font>
    <font>
      <b/>
      <sz val="12"/>
      <name val="Arial"/>
      <family val="2"/>
    </font>
    <font>
      <sz val="12"/>
      <name val="MS Sans Serif"/>
      <family val="2"/>
    </font>
    <font>
      <b/>
      <u/>
      <sz val="10"/>
      <name val="Arial"/>
      <family val="2"/>
    </font>
    <font>
      <sz val="10"/>
      <color theme="0"/>
      <name val="Arial"/>
      <family val="2"/>
    </font>
    <font>
      <sz val="14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1" fillId="0" borderId="0"/>
  </cellStyleXfs>
  <cellXfs count="205">
    <xf numFmtId="0" fontId="0" fillId="0" borderId="0" xfId="0"/>
    <xf numFmtId="0" fontId="6" fillId="0" borderId="0" xfId="2" applyFill="1"/>
    <xf numFmtId="0" fontId="6" fillId="0" borderId="0" xfId="2" applyFill="1" applyAlignment="1">
      <alignment horizontal="centerContinuous"/>
    </xf>
    <xf numFmtId="0" fontId="8" fillId="0" borderId="0" xfId="2" quotePrefix="1" applyFont="1" applyFill="1" applyAlignment="1">
      <alignment horizontal="centerContinuous"/>
    </xf>
    <xf numFmtId="0" fontId="9" fillId="0" borderId="0" xfId="2" applyFont="1" applyFill="1" applyAlignment="1">
      <alignment horizontal="center"/>
    </xf>
    <xf numFmtId="0" fontId="6" fillId="0" borderId="0" xfId="2" applyFont="1" applyFill="1" applyAlignment="1">
      <alignment horizontal="left"/>
    </xf>
    <xf numFmtId="0" fontId="1" fillId="0" borderId="0" xfId="2" applyFont="1" applyFill="1"/>
    <xf numFmtId="0" fontId="1" fillId="0" borderId="0" xfId="2" applyFont="1" applyFill="1" applyBorder="1" applyAlignment="1">
      <alignment vertical="center"/>
    </xf>
    <xf numFmtId="0" fontId="1" fillId="0" borderId="0" xfId="2" applyFont="1" applyFill="1" applyBorder="1"/>
    <xf numFmtId="0" fontId="5" fillId="0" borderId="0" xfId="2" applyFont="1" applyFill="1" applyAlignment="1"/>
    <xf numFmtId="0" fontId="2" fillId="0" borderId="0" xfId="2" quotePrefix="1" applyFont="1" applyFill="1" applyBorder="1" applyAlignment="1">
      <alignment vertical="center"/>
    </xf>
    <xf numFmtId="0" fontId="6" fillId="0" borderId="0" xfId="2" applyFont="1" applyFill="1" applyBorder="1" applyAlignment="1">
      <alignment vertical="top"/>
    </xf>
    <xf numFmtId="0" fontId="8" fillId="0" borderId="0" xfId="2" quotePrefix="1" applyFont="1" applyFill="1" applyAlignment="1"/>
    <xf numFmtId="0" fontId="0" fillId="0" borderId="0" xfId="0" applyAlignment="1"/>
    <xf numFmtId="0" fontId="1" fillId="0" borderId="0" xfId="2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6" fillId="0" borderId="4" xfId="2" applyFont="1" applyFill="1" applyBorder="1"/>
    <xf numFmtId="0" fontId="3" fillId="0" borderId="4" xfId="2" applyFont="1" applyFill="1" applyBorder="1"/>
    <xf numFmtId="1" fontId="3" fillId="0" borderId="4" xfId="2" applyNumberFormat="1" applyFont="1" applyFill="1" applyBorder="1" applyAlignment="1">
      <alignment horizontal="center"/>
    </xf>
    <xf numFmtId="0" fontId="3" fillId="0" borderId="4" xfId="2" applyFont="1" applyFill="1" applyBorder="1" applyAlignment="1">
      <alignment horizontal="center" vertical="center"/>
    </xf>
    <xf numFmtId="0" fontId="1" fillId="0" borderId="4" xfId="2" applyFont="1" applyFill="1" applyBorder="1" applyAlignment="1">
      <alignment horizontal="center" vertical="center"/>
    </xf>
    <xf numFmtId="0" fontId="1" fillId="0" borderId="4" xfId="2" applyFont="1" applyFill="1" applyBorder="1" applyAlignment="1">
      <alignment horizontal="right" vertical="center"/>
    </xf>
    <xf numFmtId="0" fontId="1" fillId="0" borderId="4" xfId="2" applyFont="1" applyFill="1" applyBorder="1" applyAlignment="1">
      <alignment horizontal="center" vertical="center" wrapText="1"/>
    </xf>
    <xf numFmtId="165" fontId="3" fillId="0" borderId="4" xfId="2" applyNumberFormat="1" applyFont="1" applyFill="1" applyBorder="1" applyAlignment="1">
      <alignment horizontal="center" vertical="center"/>
    </xf>
    <xf numFmtId="0" fontId="1" fillId="0" borderId="4" xfId="2" applyFont="1" applyFill="1" applyBorder="1" applyAlignment="1">
      <alignment horizontal="left" vertical="center"/>
    </xf>
    <xf numFmtId="0" fontId="3" fillId="0" borderId="4" xfId="3" applyFont="1" applyFill="1" applyBorder="1" applyAlignment="1">
      <alignment horizontal="left" vertical="top" wrapText="1" indent="1"/>
    </xf>
    <xf numFmtId="0" fontId="1" fillId="0" borderId="4" xfId="2" applyFont="1" applyFill="1" applyBorder="1" applyAlignment="1">
      <alignment horizontal="center"/>
    </xf>
    <xf numFmtId="0" fontId="3" fillId="0" borderId="4" xfId="3" applyFont="1" applyFill="1" applyBorder="1" applyAlignment="1">
      <alignment vertical="center"/>
    </xf>
    <xf numFmtId="0" fontId="3" fillId="0" borderId="4" xfId="2" applyFont="1" applyFill="1" applyBorder="1" applyAlignment="1">
      <alignment vertical="center"/>
    </xf>
    <xf numFmtId="166" fontId="1" fillId="0" borderId="4" xfId="2" applyNumberFormat="1" applyFont="1" applyFill="1" applyBorder="1" applyAlignment="1">
      <alignment horizontal="right" vertical="center"/>
    </xf>
    <xf numFmtId="166" fontId="1" fillId="0" borderId="4" xfId="2" applyNumberFormat="1" applyFont="1" applyFill="1" applyBorder="1"/>
    <xf numFmtId="166" fontId="3" fillId="0" borderId="4" xfId="2" applyNumberFormat="1" applyFont="1" applyFill="1" applyBorder="1" applyAlignment="1">
      <alignment horizontal="right" vertical="center"/>
    </xf>
    <xf numFmtId="166" fontId="1" fillId="0" borderId="4" xfId="3" applyNumberFormat="1" applyFont="1" applyFill="1" applyBorder="1"/>
    <xf numFmtId="166" fontId="1" fillId="0" borderId="4" xfId="2" applyNumberFormat="1" applyFont="1" applyFill="1" applyBorder="1" applyAlignment="1">
      <alignment horizontal="center"/>
    </xf>
    <xf numFmtId="166" fontId="1" fillId="0" borderId="4" xfId="2" applyNumberFormat="1" applyFont="1" applyFill="1" applyBorder="1" applyAlignment="1">
      <alignment horizontal="right"/>
    </xf>
    <xf numFmtId="166" fontId="3" fillId="0" borderId="4" xfId="2" quotePrefix="1" applyNumberFormat="1" applyFont="1" applyFill="1" applyBorder="1" applyAlignment="1">
      <alignment horizontal="center" vertical="center"/>
    </xf>
    <xf numFmtId="0" fontId="1" fillId="0" borderId="5" xfId="2" applyFont="1" applyFill="1" applyBorder="1" applyAlignment="1">
      <alignment horizontal="center" vertical="center"/>
    </xf>
    <xf numFmtId="0" fontId="1" fillId="0" borderId="5" xfId="2" applyFont="1" applyFill="1" applyBorder="1" applyAlignment="1">
      <alignment horizontal="right" vertical="center"/>
    </xf>
    <xf numFmtId="0" fontId="3" fillId="0" borderId="5" xfId="2" applyFont="1" applyFill="1" applyBorder="1" applyAlignment="1">
      <alignment horizontal="center" vertical="center"/>
    </xf>
    <xf numFmtId="49" fontId="1" fillId="0" borderId="5" xfId="2" quotePrefix="1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3" fillId="0" borderId="3" xfId="3" applyFont="1" applyFill="1" applyBorder="1" applyAlignment="1">
      <alignment wrapText="1"/>
    </xf>
    <xf numFmtId="0" fontId="1" fillId="0" borderId="1" xfId="3" applyFont="1" applyFill="1" applyBorder="1" applyAlignment="1"/>
    <xf numFmtId="0" fontId="1" fillId="0" borderId="3" xfId="0" applyFont="1" applyBorder="1" applyAlignment="1"/>
    <xf numFmtId="0" fontId="1" fillId="0" borderId="1" xfId="3" applyFont="1" applyFill="1" applyBorder="1" applyAlignment="1">
      <alignment horizontal="left" vertical="top" wrapText="1" indent="2"/>
    </xf>
    <xf numFmtId="0" fontId="1" fillId="0" borderId="3" xfId="3" applyFont="1" applyFill="1" applyBorder="1" applyAlignment="1">
      <alignment horizontal="left" vertical="top" wrapText="1" indent="2"/>
    </xf>
    <xf numFmtId="0" fontId="1" fillId="0" borderId="1" xfId="2" applyFont="1" applyFill="1" applyBorder="1" applyAlignment="1">
      <alignment horizontal="left" vertical="top" wrapText="1" indent="2"/>
    </xf>
    <xf numFmtId="0" fontId="1" fillId="0" borderId="3" xfId="2" applyFont="1" applyFill="1" applyBorder="1" applyAlignment="1">
      <alignment horizontal="left" vertical="top" wrapText="1" indent="2"/>
    </xf>
    <xf numFmtId="0" fontId="1" fillId="0" borderId="2" xfId="2" applyFont="1" applyFill="1" applyBorder="1" applyAlignment="1">
      <alignment horizontal="left" vertical="top" wrapText="1" indent="2"/>
    </xf>
    <xf numFmtId="0" fontId="1" fillId="0" borderId="4" xfId="3" applyFont="1" applyFill="1" applyBorder="1" applyAlignment="1">
      <alignment horizontal="left" vertical="top" wrapText="1" indent="2"/>
    </xf>
    <xf numFmtId="0" fontId="1" fillId="0" borderId="2" xfId="3" applyFont="1" applyFill="1" applyBorder="1" applyAlignment="1">
      <alignment horizontal="left" vertical="top" wrapText="1" indent="2"/>
    </xf>
    <xf numFmtId="0" fontId="1" fillId="0" borderId="3" xfId="3" quotePrefix="1" applyFont="1" applyFill="1" applyBorder="1" applyAlignment="1">
      <alignment horizontal="left" vertical="top" wrapText="1" indent="4"/>
    </xf>
    <xf numFmtId="0" fontId="3" fillId="0" borderId="2" xfId="3" applyFont="1" applyFill="1" applyBorder="1" applyAlignment="1">
      <alignment horizontal="left" wrapText="1" indent="1"/>
    </xf>
    <xf numFmtId="0" fontId="3" fillId="0" borderId="1" xfId="3" applyFont="1" applyFill="1" applyBorder="1" applyAlignment="1">
      <alignment horizontal="left" vertical="top" wrapText="1" indent="1"/>
    </xf>
    <xf numFmtId="0" fontId="3" fillId="0" borderId="4" xfId="3" applyFont="1" applyFill="1" applyBorder="1" applyAlignment="1">
      <alignment horizontal="left" vertical="center" wrapText="1" indent="1"/>
    </xf>
    <xf numFmtId="0" fontId="3" fillId="0" borderId="4" xfId="3" applyFont="1" applyFill="1" applyBorder="1" applyAlignment="1">
      <alignment horizontal="left" vertical="top" wrapText="1" indent="2"/>
    </xf>
    <xf numFmtId="0" fontId="3" fillId="0" borderId="4" xfId="3" applyFont="1" applyFill="1" applyBorder="1" applyAlignment="1">
      <alignment horizontal="left" wrapText="1" indent="1"/>
    </xf>
    <xf numFmtId="0" fontId="3" fillId="0" borderId="1" xfId="3" applyFont="1" applyFill="1" applyBorder="1" applyAlignment="1">
      <alignment horizontal="left" wrapText="1" indent="1"/>
    </xf>
    <xf numFmtId="0" fontId="10" fillId="0" borderId="3" xfId="3" applyFont="1" applyFill="1" applyBorder="1" applyAlignment="1">
      <alignment horizontal="left" indent="1"/>
    </xf>
    <xf numFmtId="0" fontId="1" fillId="0" borderId="4" xfId="3" applyFont="1" applyFill="1" applyBorder="1" applyAlignment="1">
      <alignment horizontal="left" wrapText="1" indent="2"/>
    </xf>
    <xf numFmtId="0" fontId="3" fillId="0" borderId="1" xfId="2" applyFont="1" applyFill="1" applyBorder="1" applyAlignment="1">
      <alignment horizontal="left" indent="1"/>
    </xf>
    <xf numFmtId="0" fontId="3" fillId="0" borderId="4" xfId="3" applyFont="1" applyFill="1" applyBorder="1" applyAlignment="1">
      <alignment horizontal="left" indent="1"/>
    </xf>
    <xf numFmtId="0" fontId="1" fillId="0" borderId="1" xfId="3" applyFont="1" applyFill="1" applyBorder="1" applyAlignment="1">
      <alignment horizontal="left" wrapText="1" indent="2"/>
    </xf>
    <xf numFmtId="0" fontId="1" fillId="0" borderId="3" xfId="3" applyFont="1" applyFill="1" applyBorder="1" applyAlignment="1">
      <alignment horizontal="left" wrapText="1" indent="1"/>
    </xf>
    <xf numFmtId="0" fontId="1" fillId="0" borderId="3" xfId="3" applyFont="1" applyFill="1" applyBorder="1" applyAlignment="1">
      <alignment wrapText="1"/>
    </xf>
    <xf numFmtId="0" fontId="0" fillId="0" borderId="2" xfId="0" applyBorder="1" applyAlignment="1"/>
    <xf numFmtId="0" fontId="1" fillId="0" borderId="5" xfId="2" applyFont="1" applyFill="1" applyBorder="1" applyAlignment="1">
      <alignment horizontal="right"/>
    </xf>
    <xf numFmtId="0" fontId="3" fillId="0" borderId="3" xfId="3" applyFont="1" applyFill="1" applyBorder="1" applyAlignment="1">
      <alignment horizontal="left" vertical="top" wrapText="1" indent="1"/>
    </xf>
    <xf numFmtId="0" fontId="3" fillId="0" borderId="2" xfId="3" applyFont="1" applyFill="1" applyBorder="1" applyAlignment="1">
      <alignment horizontal="left" vertical="top" wrapText="1" indent="1"/>
    </xf>
    <xf numFmtId="0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left" vertical="top" wrapText="1"/>
    </xf>
    <xf numFmtId="4" fontId="0" fillId="0" borderId="2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1" fillId="0" borderId="4" xfId="0" applyNumberFormat="1" applyFont="1" applyFill="1" applyBorder="1" applyAlignment="1">
      <alignment vertical="center" wrapText="1"/>
    </xf>
    <xf numFmtId="49" fontId="1" fillId="0" borderId="4" xfId="0" applyNumberFormat="1" applyFont="1" applyFill="1" applyBorder="1" applyAlignment="1">
      <alignment horizontal="left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top" wrapText="1"/>
    </xf>
    <xf numFmtId="0" fontId="0" fillId="0" borderId="3" xfId="0" applyBorder="1" applyAlignment="1">
      <alignment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vertical="top" wrapText="1"/>
    </xf>
    <xf numFmtId="49" fontId="0" fillId="0" borderId="2" xfId="0" applyNumberFormat="1" applyBorder="1" applyAlignment="1">
      <alignment vertical="top" wrapText="1"/>
    </xf>
    <xf numFmtId="0" fontId="11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49" fontId="1" fillId="0" borderId="3" xfId="0" applyNumberFormat="1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6" fontId="1" fillId="0" borderId="4" xfId="3" applyNumberFormat="1" applyFont="1" applyFill="1" applyBorder="1" applyAlignment="1">
      <alignment horizontal="right"/>
    </xf>
    <xf numFmtId="4" fontId="1" fillId="0" borderId="4" xfId="0" applyNumberFormat="1" applyFont="1" applyBorder="1" applyAlignment="1">
      <alignment horizontal="center" vertical="center" wrapText="1"/>
    </xf>
    <xf numFmtId="0" fontId="0" fillId="0" borderId="0" xfId="0" applyNumberFormat="1" applyBorder="1" applyAlignment="1">
      <alignment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49" fontId="5" fillId="0" borderId="2" xfId="0" applyNumberFormat="1" applyFont="1" applyBorder="1" applyAlignment="1">
      <alignment vertical="top" wrapText="1"/>
    </xf>
    <xf numFmtId="49" fontId="5" fillId="0" borderId="2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vertical="top" wrapText="1"/>
    </xf>
    <xf numFmtId="49" fontId="5" fillId="0" borderId="1" xfId="0" applyNumberFormat="1" applyFon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49" fontId="0" fillId="0" borderId="2" xfId="0" applyNumberFormat="1" applyBorder="1" applyAlignment="1">
      <alignment horizontal="right" vertical="top" wrapText="1"/>
    </xf>
    <xf numFmtId="167" fontId="0" fillId="0" borderId="2" xfId="0" applyNumberFormat="1" applyBorder="1" applyAlignment="1">
      <alignment horizontal="right" vertical="top" wrapText="1"/>
    </xf>
    <xf numFmtId="49" fontId="3" fillId="0" borderId="2" xfId="0" applyNumberFormat="1" applyFont="1" applyBorder="1" applyAlignment="1">
      <alignment vertical="top" wrapText="1"/>
    </xf>
    <xf numFmtId="49" fontId="3" fillId="0" borderId="2" xfId="0" applyNumberFormat="1" applyFont="1" applyBorder="1" applyAlignment="1">
      <alignment horizontal="right" vertical="top" wrapText="1"/>
    </xf>
    <xf numFmtId="167" fontId="3" fillId="0" borderId="2" xfId="0" applyNumberFormat="1" applyFont="1" applyBorder="1" applyAlignment="1">
      <alignment horizontal="right" vertical="top" wrapText="1"/>
    </xf>
    <xf numFmtId="49" fontId="5" fillId="0" borderId="2" xfId="0" applyNumberFormat="1" applyFont="1" applyBorder="1" applyAlignment="1">
      <alignment horizontal="right" vertical="top" wrapText="1"/>
    </xf>
    <xf numFmtId="167" fontId="5" fillId="0" borderId="2" xfId="0" applyNumberFormat="1" applyFont="1" applyBorder="1" applyAlignment="1">
      <alignment horizontal="right" vertical="top" wrapText="1"/>
    </xf>
    <xf numFmtId="49" fontId="0" fillId="0" borderId="10" xfId="0" applyNumberFormat="1" applyBorder="1" applyAlignment="1">
      <alignment vertical="top" wrapText="1"/>
    </xf>
    <xf numFmtId="49" fontId="0" fillId="0" borderId="10" xfId="0" applyNumberFormat="1" applyBorder="1" applyAlignment="1">
      <alignment horizontal="left" vertical="top" wrapText="1"/>
    </xf>
    <xf numFmtId="4" fontId="0" fillId="0" borderId="10" xfId="0" applyNumberFormat="1" applyBorder="1" applyAlignment="1">
      <alignment horizontal="right" vertical="top" wrapText="1"/>
    </xf>
    <xf numFmtId="49" fontId="3" fillId="0" borderId="10" xfId="0" applyNumberFormat="1" applyFont="1" applyBorder="1" applyAlignment="1">
      <alignment vertical="top" wrapText="1"/>
    </xf>
    <xf numFmtId="49" fontId="0" fillId="0" borderId="3" xfId="0" applyNumberFormat="1" applyBorder="1" applyAlignment="1">
      <alignment vertical="top" wrapText="1"/>
    </xf>
    <xf numFmtId="49" fontId="0" fillId="0" borderId="3" xfId="0" applyNumberFormat="1" applyBorder="1" applyAlignment="1">
      <alignment horizontal="left" vertical="top" wrapText="1"/>
    </xf>
    <xf numFmtId="4" fontId="0" fillId="0" borderId="3" xfId="0" applyNumberFormat="1" applyBorder="1" applyAlignment="1">
      <alignment horizontal="right" vertical="top" wrapText="1"/>
    </xf>
    <xf numFmtId="49" fontId="0" fillId="0" borderId="3" xfId="0" applyNumberFormat="1" applyBorder="1" applyAlignment="1">
      <alignment horizontal="right" vertical="top" wrapText="1"/>
    </xf>
    <xf numFmtId="167" fontId="0" fillId="0" borderId="3" xfId="0" applyNumberFormat="1" applyBorder="1" applyAlignment="1">
      <alignment horizontal="right" vertical="top" wrapText="1"/>
    </xf>
    <xf numFmtId="49" fontId="5" fillId="0" borderId="3" xfId="0" applyNumberFormat="1" applyFont="1" applyBorder="1" applyAlignment="1">
      <alignment vertical="top" wrapText="1"/>
    </xf>
    <xf numFmtId="49" fontId="5" fillId="0" borderId="3" xfId="0" applyNumberFormat="1" applyFont="1" applyBorder="1" applyAlignment="1">
      <alignment horizontal="right" vertical="top" wrapText="1"/>
    </xf>
    <xf numFmtId="167" fontId="5" fillId="0" borderId="3" xfId="0" applyNumberFormat="1" applyFont="1" applyBorder="1" applyAlignment="1">
      <alignment horizontal="right" vertical="top" wrapText="1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10" xfId="0" applyNumberFormat="1" applyFont="1" applyBorder="1" applyAlignment="1">
      <alignment horizontal="left" vertical="top" wrapText="1"/>
    </xf>
    <xf numFmtId="49" fontId="5" fillId="0" borderId="3" xfId="0" applyNumberFormat="1" applyFont="1" applyBorder="1" applyAlignment="1">
      <alignment horizontal="left" vertical="top" wrapText="1"/>
    </xf>
    <xf numFmtId="49" fontId="13" fillId="0" borderId="2" xfId="0" applyNumberFormat="1" applyFont="1" applyBorder="1" applyAlignment="1">
      <alignment horizontal="right" vertical="top" wrapText="1"/>
    </xf>
    <xf numFmtId="49" fontId="13" fillId="0" borderId="2" xfId="0" applyNumberFormat="1" applyFont="1" applyBorder="1" applyAlignment="1">
      <alignment horizontal="left" vertical="top" wrapText="1"/>
    </xf>
    <xf numFmtId="167" fontId="13" fillId="0" borderId="2" xfId="0" applyNumberFormat="1" applyFont="1" applyBorder="1" applyAlignment="1">
      <alignment horizontal="right" vertical="top" wrapText="1"/>
    </xf>
    <xf numFmtId="4" fontId="5" fillId="0" borderId="3" xfId="0" applyNumberFormat="1" applyFont="1" applyBorder="1" applyAlignment="1">
      <alignment horizontal="right" vertical="top" wrapText="1"/>
    </xf>
    <xf numFmtId="4" fontId="5" fillId="0" borderId="1" xfId="0" applyNumberFormat="1" applyFont="1" applyBorder="1" applyAlignment="1">
      <alignment horizontal="right" vertical="top" wrapText="1"/>
    </xf>
    <xf numFmtId="168" fontId="0" fillId="0" borderId="2" xfId="0" applyNumberFormat="1" applyBorder="1" applyAlignment="1">
      <alignment horizontal="right" vertical="top" wrapText="1"/>
    </xf>
    <xf numFmtId="0" fontId="5" fillId="0" borderId="4" xfId="0" applyFont="1" applyBorder="1" applyAlignment="1">
      <alignment horizontal="left" vertical="top"/>
    </xf>
    <xf numFmtId="0" fontId="5" fillId="0" borderId="4" xfId="0" applyFont="1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167" fontId="0" fillId="0" borderId="2" xfId="0" applyNumberFormat="1" applyBorder="1" applyAlignment="1">
      <alignment horizontal="right" vertical="top"/>
    </xf>
    <xf numFmtId="167" fontId="0" fillId="0" borderId="6" xfId="0" applyNumberFormat="1" applyBorder="1" applyAlignment="1">
      <alignment horizontal="right" vertical="top"/>
    </xf>
    <xf numFmtId="0" fontId="5" fillId="0" borderId="3" xfId="0" applyFont="1" applyBorder="1" applyAlignment="1">
      <alignment horizontal="left" vertical="top"/>
    </xf>
    <xf numFmtId="0" fontId="5" fillId="0" borderId="3" xfId="0" applyFont="1" applyBorder="1" applyAlignment="1">
      <alignment horizontal="right" vertical="top"/>
    </xf>
    <xf numFmtId="0" fontId="5" fillId="0" borderId="9" xfId="0" applyFont="1" applyBorder="1" applyAlignment="1">
      <alignment horizontal="right" vertical="top"/>
    </xf>
    <xf numFmtId="0" fontId="14" fillId="0" borderId="0" xfId="2" applyFont="1" applyFill="1" applyAlignment="1">
      <alignment horizontal="right"/>
    </xf>
    <xf numFmtId="166" fontId="0" fillId="0" borderId="0" xfId="0" applyNumberFormat="1"/>
    <xf numFmtId="4" fontId="0" fillId="0" borderId="4" xfId="0" applyNumberFormat="1" applyBorder="1"/>
    <xf numFmtId="4" fontId="0" fillId="0" borderId="0" xfId="0" applyNumberFormat="1" applyAlignment="1">
      <alignment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4" fontId="1" fillId="0" borderId="0" xfId="0" applyNumberFormat="1" applyFont="1" applyBorder="1" applyAlignment="1">
      <alignment horizontal="center" vertical="top" wrapText="1"/>
    </xf>
    <xf numFmtId="4" fontId="0" fillId="0" borderId="0" xfId="0" applyNumberFormat="1" applyBorder="1" applyAlignment="1">
      <alignment horizontal="right" vertical="top" wrapText="1"/>
    </xf>
    <xf numFmtId="167" fontId="0" fillId="0" borderId="0" xfId="0" applyNumberFormat="1" applyBorder="1" applyAlignment="1">
      <alignment horizontal="right" vertical="top" wrapText="1"/>
    </xf>
    <xf numFmtId="167" fontId="3" fillId="0" borderId="0" xfId="0" applyNumberFormat="1" applyFont="1" applyBorder="1" applyAlignment="1">
      <alignment horizontal="right" vertical="top" wrapText="1"/>
    </xf>
    <xf numFmtId="167" fontId="5" fillId="0" borderId="0" xfId="0" applyNumberFormat="1" applyFont="1" applyBorder="1" applyAlignment="1">
      <alignment horizontal="right" vertical="top" wrapText="1"/>
    </xf>
    <xf numFmtId="49" fontId="3" fillId="0" borderId="11" xfId="0" applyNumberFormat="1" applyFont="1" applyBorder="1" applyAlignment="1">
      <alignment vertical="top" wrapText="1"/>
    </xf>
    <xf numFmtId="49" fontId="3" fillId="0" borderId="11" xfId="0" applyNumberFormat="1" applyFont="1" applyBorder="1" applyAlignment="1">
      <alignment horizontal="right" vertical="top" wrapText="1"/>
    </xf>
    <xf numFmtId="167" fontId="3" fillId="0" borderId="11" xfId="0" applyNumberFormat="1" applyFont="1" applyBorder="1" applyAlignment="1">
      <alignment horizontal="right" vertical="top" wrapText="1"/>
    </xf>
    <xf numFmtId="49" fontId="3" fillId="0" borderId="11" xfId="0" applyNumberFormat="1" applyFont="1" applyBorder="1" applyAlignment="1">
      <alignment horizontal="left" vertical="top" wrapText="1"/>
    </xf>
    <xf numFmtId="0" fontId="1" fillId="0" borderId="0" xfId="2" quotePrefix="1" applyFont="1" applyFill="1" applyBorder="1" applyAlignment="1">
      <alignment horizontal="center" vertical="center"/>
    </xf>
    <xf numFmtId="0" fontId="12" fillId="0" borderId="0" xfId="2" applyFont="1" applyFill="1" applyAlignment="1">
      <alignment horizontal="center" vertical="center"/>
    </xf>
    <xf numFmtId="0" fontId="0" fillId="0" borderId="0" xfId="0" applyAlignment="1"/>
    <xf numFmtId="0" fontId="7" fillId="0" borderId="0" xfId="2" applyFont="1" applyFill="1" applyAlignment="1">
      <alignment horizontal="center"/>
    </xf>
    <xf numFmtId="0" fontId="12" fillId="0" borderId="0" xfId="2" applyFont="1" applyFill="1" applyAlignment="1">
      <alignment horizontal="center"/>
    </xf>
    <xf numFmtId="0" fontId="1" fillId="0" borderId="0" xfId="2" applyFont="1" applyFill="1" applyAlignment="1">
      <alignment horizontal="center"/>
    </xf>
    <xf numFmtId="0" fontId="1" fillId="0" borderId="0" xfId="0" applyFont="1" applyAlignment="1"/>
    <xf numFmtId="0" fontId="1" fillId="0" borderId="4" xfId="3" applyFont="1" applyFill="1" applyBorder="1" applyAlignment="1">
      <alignment horizontal="left" vertical="top" wrapText="1" indent="2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3" xfId="3" applyFont="1" applyFill="1" applyBorder="1" applyAlignment="1">
      <alignment horizontal="left" vertical="top" wrapText="1" indent="2"/>
    </xf>
    <xf numFmtId="0" fontId="1" fillId="0" borderId="1" xfId="3" applyFont="1" applyFill="1" applyBorder="1" applyAlignment="1">
      <alignment horizontal="left" vertical="top" wrapText="1" indent="2"/>
    </xf>
    <xf numFmtId="0" fontId="1" fillId="0" borderId="3" xfId="2" applyFont="1" applyFill="1" applyBorder="1" applyAlignment="1">
      <alignment horizontal="left" vertical="top" wrapText="1" indent="2"/>
    </xf>
    <xf numFmtId="0" fontId="1" fillId="0" borderId="1" xfId="2" applyFont="1" applyFill="1" applyBorder="1" applyAlignment="1">
      <alignment horizontal="left" vertical="top" wrapText="1" indent="2"/>
    </xf>
    <xf numFmtId="0" fontId="8" fillId="0" borderId="4" xfId="0" applyNumberFormat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8" fillId="0" borderId="4" xfId="0" applyNumberFormat="1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9" fontId="0" fillId="0" borderId="12" xfId="0" applyNumberFormat="1" applyBorder="1" applyAlignment="1">
      <alignment horizontal="left" vertical="top" wrapText="1"/>
    </xf>
    <xf numFmtId="4" fontId="0" fillId="0" borderId="12" xfId="0" applyNumberFormat="1" applyBorder="1" applyAlignment="1">
      <alignment horizontal="right" vertical="top" wrapText="1"/>
    </xf>
    <xf numFmtId="49" fontId="0" fillId="0" borderId="0" xfId="0" applyNumberFormat="1" applyBorder="1" applyAlignment="1">
      <alignment horizontal="left" vertical="top" wrapText="1"/>
    </xf>
    <xf numFmtId="167" fontId="0" fillId="0" borderId="0" xfId="0" applyNumberFormat="1" applyAlignment="1">
      <alignment vertical="center" wrapText="1"/>
    </xf>
    <xf numFmtId="49" fontId="0" fillId="0" borderId="11" xfId="0" applyNumberFormat="1" applyBorder="1" applyAlignment="1">
      <alignment horizontal="right" vertical="top" wrapText="1"/>
    </xf>
    <xf numFmtId="49" fontId="0" fillId="0" borderId="11" xfId="0" applyNumberFormat="1" applyBorder="1" applyAlignment="1">
      <alignment horizontal="left" vertical="top" wrapText="1"/>
    </xf>
    <xf numFmtId="167" fontId="0" fillId="0" borderId="11" xfId="0" applyNumberFormat="1" applyBorder="1" applyAlignment="1">
      <alignment horizontal="right" vertical="top" wrapText="1"/>
    </xf>
    <xf numFmtId="49" fontId="3" fillId="0" borderId="13" xfId="0" applyNumberFormat="1" applyFont="1" applyBorder="1" applyAlignment="1">
      <alignment horizontal="left" vertical="top" wrapText="1"/>
    </xf>
    <xf numFmtId="49" fontId="0" fillId="0" borderId="13" xfId="0" applyNumberFormat="1" applyBorder="1" applyAlignment="1">
      <alignment horizontal="left" vertical="top" wrapText="1"/>
    </xf>
    <xf numFmtId="4" fontId="0" fillId="0" borderId="13" xfId="0" applyNumberFormat="1" applyBorder="1" applyAlignment="1">
      <alignment horizontal="right" vertical="top" wrapText="1"/>
    </xf>
  </cellXfs>
  <cellStyles count="4">
    <cellStyle name="Standard" xfId="0" builtinId="0"/>
    <cellStyle name="Standard 2" xfId="1"/>
    <cellStyle name="Standard 3" xfId="3"/>
    <cellStyle name="Standard_Deckblat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1095374</xdr:colOff>
      <xdr:row>0</xdr:row>
      <xdr:rowOff>38098</xdr:rowOff>
    </xdr:from>
    <xdr:to>
      <xdr:col>6</xdr:col>
      <xdr:colOff>1118745</xdr:colOff>
      <xdr:row>7</xdr:row>
      <xdr:rowOff>21982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8601074" y="38098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H96"/>
  <sheetViews>
    <sheetView tabSelected="1" topLeftCell="A41" workbookViewId="0">
      <selection activeCell="J26" sqref="J25:J26"/>
    </sheetView>
  </sheetViews>
  <sheetFormatPr baseColWidth="10" defaultRowHeight="12.75"/>
  <cols>
    <col min="1" max="1" width="36.42578125" style="13" customWidth="1"/>
    <col min="2" max="2" width="26.85546875" customWidth="1"/>
    <col min="3" max="6" width="16.42578125" bestFit="1" customWidth="1"/>
    <col min="7" max="7" width="16.85546875" customWidth="1"/>
    <col min="8" max="8" width="4.140625" customWidth="1"/>
    <col min="9" max="9" width="14.28515625" bestFit="1" customWidth="1"/>
  </cols>
  <sheetData>
    <row r="1" spans="1:8" ht="18">
      <c r="A1" s="163" t="s">
        <v>143</v>
      </c>
      <c r="B1" s="163"/>
      <c r="C1" s="163"/>
      <c r="D1" s="163"/>
      <c r="E1" s="163"/>
      <c r="F1" s="163"/>
      <c r="G1" s="164"/>
      <c r="H1" s="1"/>
    </row>
    <row r="2" spans="1:8" ht="9.9499999999999993" customHeight="1">
      <c r="A2" s="165"/>
      <c r="B2" s="165"/>
      <c r="C2" s="165"/>
      <c r="D2" s="165"/>
      <c r="E2" s="165"/>
      <c r="F2" s="165"/>
      <c r="G2" s="164"/>
      <c r="H2" s="1"/>
    </row>
    <row r="3" spans="1:8" ht="18" customHeight="1">
      <c r="A3" s="166" t="s">
        <v>2037</v>
      </c>
      <c r="B3" s="166"/>
      <c r="C3" s="166"/>
      <c r="D3" s="166"/>
      <c r="E3" s="166"/>
      <c r="F3" s="166"/>
      <c r="G3" s="164"/>
      <c r="H3" s="1"/>
    </row>
    <row r="4" spans="1:8" ht="9.9499999999999993" customHeight="1">
      <c r="A4" s="12"/>
      <c r="B4" s="4"/>
      <c r="C4" s="5"/>
      <c r="D4" s="2"/>
      <c r="E4" s="5"/>
      <c r="F4" s="2"/>
      <c r="G4" s="2"/>
      <c r="H4" s="1"/>
    </row>
    <row r="5" spans="1:8">
      <c r="A5" s="167" t="s">
        <v>144</v>
      </c>
      <c r="B5" s="168"/>
      <c r="C5" s="168"/>
      <c r="D5" s="168"/>
      <c r="E5" s="168"/>
      <c r="F5" s="168"/>
      <c r="G5" s="164"/>
      <c r="H5" s="1"/>
    </row>
    <row r="6" spans="1:8" ht="15.75">
      <c r="A6" s="12"/>
      <c r="B6" s="3"/>
      <c r="C6" s="5"/>
      <c r="D6" s="5"/>
      <c r="E6" s="5"/>
      <c r="F6" s="2"/>
      <c r="G6" s="2"/>
      <c r="H6" s="1"/>
    </row>
    <row r="7" spans="1:8" ht="5.0999999999999996" customHeight="1">
      <c r="A7" s="12"/>
      <c r="B7" s="3"/>
      <c r="C7" s="5"/>
      <c r="D7" s="2"/>
      <c r="E7" s="5"/>
      <c r="F7" s="2"/>
      <c r="G7" s="2"/>
      <c r="H7" s="1"/>
    </row>
    <row r="8" spans="1:8">
      <c r="A8" s="162" t="s">
        <v>145</v>
      </c>
      <c r="B8" s="162"/>
      <c r="C8" s="162"/>
      <c r="D8" s="162"/>
      <c r="E8" s="162"/>
      <c r="F8" s="162"/>
      <c r="G8" s="162"/>
      <c r="H8" s="10"/>
    </row>
    <row r="9" spans="1:8">
      <c r="A9" s="62" t="s">
        <v>112</v>
      </c>
      <c r="B9" s="17"/>
      <c r="C9" s="18">
        <v>2017</v>
      </c>
      <c r="D9" s="18">
        <v>2018</v>
      </c>
      <c r="E9" s="18">
        <v>2019</v>
      </c>
      <c r="F9" s="18">
        <v>2020</v>
      </c>
      <c r="G9" s="18">
        <v>2021</v>
      </c>
      <c r="H9" s="8"/>
    </row>
    <row r="10" spans="1:8" ht="18.75" customHeight="1">
      <c r="A10" s="61" t="s">
        <v>86</v>
      </c>
      <c r="B10" s="19" t="s">
        <v>18</v>
      </c>
      <c r="C10" s="31">
        <v>1022672363.4400001</v>
      </c>
      <c r="D10" s="31">
        <v>1031110356.52</v>
      </c>
      <c r="E10" s="31">
        <v>1106657305.74</v>
      </c>
      <c r="F10" s="31">
        <v>1107942945.29</v>
      </c>
      <c r="G10" s="31">
        <v>1077298724.1400001</v>
      </c>
      <c r="H10" s="7"/>
    </row>
    <row r="11" spans="1:8" ht="14.45" customHeight="1">
      <c r="A11" s="43"/>
      <c r="B11" s="36" t="s">
        <v>122</v>
      </c>
      <c r="C11" s="29">
        <v>717642235.72000003</v>
      </c>
      <c r="D11" s="29">
        <v>727831922.74000001</v>
      </c>
      <c r="E11" s="29">
        <v>799265456.19000006</v>
      </c>
      <c r="F11" s="29">
        <v>798628624.27999997</v>
      </c>
      <c r="G11" s="29">
        <v>780773452.21000004</v>
      </c>
      <c r="H11" s="7"/>
    </row>
    <row r="12" spans="1:8" ht="14.45" customHeight="1">
      <c r="A12" s="44"/>
      <c r="B12" s="39" t="s">
        <v>123</v>
      </c>
      <c r="C12" s="29">
        <v>305030127.72000003</v>
      </c>
      <c r="D12" s="29">
        <v>303278433.77999997</v>
      </c>
      <c r="E12" s="29">
        <v>307391849.55000001</v>
      </c>
      <c r="F12" s="29">
        <v>309314321.00999999</v>
      </c>
      <c r="G12" s="29">
        <v>296525271.92999995</v>
      </c>
      <c r="H12" s="7"/>
    </row>
    <row r="13" spans="1:8" ht="14.45" customHeight="1">
      <c r="A13" s="59" t="s">
        <v>87</v>
      </c>
      <c r="B13" s="21"/>
      <c r="C13" s="29"/>
      <c r="D13" s="29"/>
      <c r="E13" s="29"/>
      <c r="F13" s="29"/>
      <c r="G13" s="30"/>
      <c r="H13" s="7"/>
    </row>
    <row r="14" spans="1:8" ht="14.45" customHeight="1">
      <c r="A14" s="60" t="s">
        <v>89</v>
      </c>
      <c r="B14" s="20" t="s">
        <v>19</v>
      </c>
      <c r="C14" s="29">
        <v>558634866.55999994</v>
      </c>
      <c r="D14" s="29">
        <v>563537075.97000003</v>
      </c>
      <c r="E14" s="29">
        <v>622055077.86000001</v>
      </c>
      <c r="F14" s="29">
        <v>626125341.42999995</v>
      </c>
      <c r="G14" s="29">
        <v>614667182.10000002</v>
      </c>
      <c r="H14" s="7"/>
    </row>
    <row r="15" spans="1:8" ht="14.45" customHeight="1">
      <c r="A15" s="60" t="s">
        <v>20</v>
      </c>
      <c r="B15" s="20" t="s">
        <v>21</v>
      </c>
      <c r="C15" s="29">
        <v>142419422.30000001</v>
      </c>
      <c r="D15" s="29">
        <v>142294501.44999999</v>
      </c>
      <c r="E15" s="29">
        <v>153092539.53</v>
      </c>
      <c r="F15" s="29">
        <v>156037969.93000001</v>
      </c>
      <c r="G15" s="145">
        <v>147482720.5</v>
      </c>
      <c r="H15" s="7"/>
    </row>
    <row r="16" spans="1:8" ht="14.45" customHeight="1">
      <c r="A16" s="60" t="s">
        <v>22</v>
      </c>
      <c r="B16" s="20" t="s">
        <v>23</v>
      </c>
      <c r="C16" s="29">
        <v>485727.34</v>
      </c>
      <c r="D16" s="29">
        <v>488635.49</v>
      </c>
      <c r="E16" s="29">
        <v>370888.85</v>
      </c>
      <c r="F16" s="29">
        <v>289177.98</v>
      </c>
      <c r="G16" s="29">
        <v>282303.64</v>
      </c>
      <c r="H16" s="7"/>
    </row>
    <row r="17" spans="1:8" s="15" customFormat="1" ht="24" customHeight="1">
      <c r="A17" s="60" t="s">
        <v>106</v>
      </c>
      <c r="B17" s="22" t="s">
        <v>24</v>
      </c>
      <c r="C17" s="29">
        <v>152003932.50999999</v>
      </c>
      <c r="D17" s="29">
        <v>149781294.69</v>
      </c>
      <c r="E17" s="29">
        <v>143559314.50999999</v>
      </c>
      <c r="F17" s="29">
        <v>143830898.81999999</v>
      </c>
      <c r="G17" s="29">
        <v>140110089.16</v>
      </c>
      <c r="H17" s="14"/>
    </row>
    <row r="18" spans="1:8" ht="15" customHeight="1">
      <c r="A18" s="60" t="s">
        <v>25</v>
      </c>
      <c r="B18" s="20" t="s">
        <v>26</v>
      </c>
      <c r="C18" s="29">
        <v>11248111.310000001</v>
      </c>
      <c r="D18" s="29">
        <v>11705439.34</v>
      </c>
      <c r="E18" s="29">
        <v>13084800.74</v>
      </c>
      <c r="F18" s="29">
        <v>15290425.24</v>
      </c>
      <c r="G18" s="29">
        <v>11092286.84</v>
      </c>
      <c r="H18" s="7"/>
    </row>
    <row r="19" spans="1:8" s="15" customFormat="1" ht="25.5" customHeight="1">
      <c r="A19" s="60" t="s">
        <v>109</v>
      </c>
      <c r="B19" s="22" t="s">
        <v>27</v>
      </c>
      <c r="C19" s="29">
        <v>4526330.82</v>
      </c>
      <c r="D19" s="29">
        <v>5402575.2000000002</v>
      </c>
      <c r="E19" s="29">
        <v>14317568.220000001</v>
      </c>
      <c r="F19" s="29">
        <v>13695468.310000001</v>
      </c>
      <c r="G19" s="29">
        <v>13748412.449999999</v>
      </c>
      <c r="H19" s="14"/>
    </row>
    <row r="20" spans="1:8" ht="14.45" customHeight="1">
      <c r="A20" s="60" t="s">
        <v>88</v>
      </c>
      <c r="B20" s="20" t="s">
        <v>28</v>
      </c>
      <c r="C20" s="29">
        <v>119034178.45</v>
      </c>
      <c r="D20" s="29">
        <v>122801161.93000001</v>
      </c>
      <c r="E20" s="29">
        <v>126594434.38</v>
      </c>
      <c r="F20" s="29">
        <v>122921487.48999999</v>
      </c>
      <c r="G20" s="29">
        <v>120708985.86</v>
      </c>
      <c r="H20" s="7"/>
    </row>
    <row r="21" spans="1:8" ht="14.45" customHeight="1">
      <c r="A21" s="63" t="s">
        <v>29</v>
      </c>
      <c r="B21" s="20" t="s">
        <v>30</v>
      </c>
      <c r="C21" s="29">
        <v>1354935.14</v>
      </c>
      <c r="D21" s="29">
        <v>1341213.6599999999</v>
      </c>
      <c r="E21" s="29">
        <v>1438063.13</v>
      </c>
      <c r="F21" s="29">
        <v>1434322.01</v>
      </c>
      <c r="G21" s="29">
        <v>1217967.08</v>
      </c>
      <c r="H21" s="7"/>
    </row>
    <row r="22" spans="1:8" ht="14.45" customHeight="1">
      <c r="A22" s="63" t="s">
        <v>90</v>
      </c>
      <c r="B22" s="36" t="s">
        <v>31</v>
      </c>
      <c r="C22" s="29">
        <v>16453697.91</v>
      </c>
      <c r="D22" s="29">
        <v>17389147.68</v>
      </c>
      <c r="E22" s="29">
        <v>16817115.629999999</v>
      </c>
      <c r="F22" s="29">
        <v>14886949.810000001</v>
      </c>
      <c r="G22" s="29">
        <v>14071155.380000001</v>
      </c>
      <c r="H22" s="7"/>
    </row>
    <row r="23" spans="1:8" ht="14.45" customHeight="1">
      <c r="A23" s="66"/>
      <c r="B23" s="36" t="s">
        <v>32</v>
      </c>
      <c r="C23" s="29">
        <v>10110231.560000001</v>
      </c>
      <c r="D23" s="29">
        <v>10685033.289999999</v>
      </c>
      <c r="E23" s="29">
        <v>10333533.58</v>
      </c>
      <c r="F23" s="29">
        <v>9147468</v>
      </c>
      <c r="G23" s="29">
        <v>8643396.0999999996</v>
      </c>
      <c r="H23" s="7"/>
    </row>
    <row r="24" spans="1:8" ht="14.45" customHeight="1">
      <c r="A24" s="63" t="s">
        <v>33</v>
      </c>
      <c r="B24" s="36" t="s">
        <v>34</v>
      </c>
      <c r="C24" s="29">
        <v>1485426.02</v>
      </c>
      <c r="D24" s="29">
        <v>1141041.29</v>
      </c>
      <c r="E24" s="29">
        <v>930306.87</v>
      </c>
      <c r="F24" s="29">
        <v>410577.06</v>
      </c>
      <c r="G24" s="29">
        <v>1130703.3600000001</v>
      </c>
      <c r="H24" s="7"/>
    </row>
    <row r="25" spans="1:8" ht="14.45" customHeight="1">
      <c r="A25" s="65"/>
      <c r="B25" s="36" t="s">
        <v>35</v>
      </c>
      <c r="C25" s="29">
        <v>10814.01</v>
      </c>
      <c r="D25" s="29">
        <v>28968.86</v>
      </c>
      <c r="E25" s="29">
        <v>35573.08</v>
      </c>
      <c r="F25" s="29">
        <v>8806.2800000000007</v>
      </c>
      <c r="G25" s="29">
        <v>6762.53</v>
      </c>
      <c r="H25" s="7"/>
    </row>
    <row r="26" spans="1:8" ht="18" customHeight="1">
      <c r="A26" s="64"/>
      <c r="B26" s="19" t="s">
        <v>36</v>
      </c>
      <c r="C26" s="31">
        <v>1591122303.01</v>
      </c>
      <c r="D26" s="31">
        <v>1592787344.6600001</v>
      </c>
      <c r="E26" s="31">
        <v>1619145270.53</v>
      </c>
      <c r="F26" s="31">
        <v>1559432231.55</v>
      </c>
      <c r="G26" s="31">
        <v>1633850154.01</v>
      </c>
      <c r="H26" s="7"/>
    </row>
    <row r="27" spans="1:8" ht="14.45" customHeight="1">
      <c r="A27" s="57" t="s">
        <v>108</v>
      </c>
      <c r="B27" s="20" t="s">
        <v>37</v>
      </c>
      <c r="C27" s="29">
        <v>1353122060.71</v>
      </c>
      <c r="D27" s="29">
        <v>1373558509.9000001</v>
      </c>
      <c r="E27" s="29">
        <v>1412821353.79</v>
      </c>
      <c r="F27" s="29">
        <v>1363370899.5700002</v>
      </c>
      <c r="G27" s="29">
        <v>1419341495.6899998</v>
      </c>
      <c r="H27" s="7"/>
    </row>
    <row r="28" spans="1:8" ht="14.45" customHeight="1">
      <c r="A28" s="57" t="s">
        <v>38</v>
      </c>
      <c r="B28" s="20" t="s">
        <v>36</v>
      </c>
      <c r="C28" s="29">
        <v>238000242.29999995</v>
      </c>
      <c r="D28" s="29">
        <v>219228834.75999999</v>
      </c>
      <c r="E28" s="29">
        <v>206323916.74000001</v>
      </c>
      <c r="F28" s="29">
        <v>196061331.97999978</v>
      </c>
      <c r="G28" s="29">
        <v>214508658.32000017</v>
      </c>
      <c r="H28" s="7"/>
    </row>
    <row r="29" spans="1:8" ht="14.45" customHeight="1">
      <c r="A29" s="57" t="s">
        <v>39</v>
      </c>
      <c r="B29" s="20" t="s">
        <v>40</v>
      </c>
      <c r="C29" s="29"/>
      <c r="D29" s="29"/>
      <c r="E29" s="29"/>
      <c r="F29" s="29"/>
      <c r="G29" s="29"/>
      <c r="H29" s="7"/>
    </row>
    <row r="30" spans="1:8" ht="16.5" customHeight="1">
      <c r="A30" s="57" t="s">
        <v>111</v>
      </c>
      <c r="B30" s="23" t="s">
        <v>41</v>
      </c>
      <c r="C30" s="31">
        <v>2613794666.4499998</v>
      </c>
      <c r="D30" s="31">
        <v>2623897701.1800003</v>
      </c>
      <c r="E30" s="31">
        <v>2725802576.27</v>
      </c>
      <c r="F30" s="31">
        <v>2667375176.8400002</v>
      </c>
      <c r="G30" s="31">
        <v>2711148878.1500001</v>
      </c>
      <c r="H30" s="7"/>
    </row>
    <row r="31" spans="1:8" ht="14.45" customHeight="1">
      <c r="A31" s="58" t="s">
        <v>113</v>
      </c>
      <c r="B31" s="17"/>
      <c r="C31" s="18">
        <v>2017</v>
      </c>
      <c r="D31" s="18">
        <v>2018</v>
      </c>
      <c r="E31" s="18">
        <v>2019</v>
      </c>
      <c r="F31" s="18">
        <v>2020</v>
      </c>
      <c r="G31" s="18">
        <v>2021</v>
      </c>
      <c r="H31" s="7"/>
    </row>
    <row r="32" spans="1:8" ht="17.25" customHeight="1">
      <c r="A32" s="40"/>
      <c r="B32" s="38" t="s">
        <v>42</v>
      </c>
      <c r="C32" s="31">
        <v>2387384109.6799998</v>
      </c>
      <c r="D32" s="31">
        <v>2413579154.8199997</v>
      </c>
      <c r="E32" s="31">
        <v>2461763191.5999999</v>
      </c>
      <c r="F32" s="31">
        <v>2401588266.0699997</v>
      </c>
      <c r="G32" s="31">
        <v>2476067307.8599997</v>
      </c>
      <c r="H32" s="8"/>
    </row>
    <row r="33" spans="1:8" ht="14.45" customHeight="1">
      <c r="A33" s="41"/>
      <c r="B33" s="36" t="s">
        <v>128</v>
      </c>
      <c r="C33" s="32">
        <v>649431685.10000002</v>
      </c>
      <c r="D33" s="32">
        <v>655338463.71000004</v>
      </c>
      <c r="E33" s="32">
        <v>667604858.63</v>
      </c>
      <c r="F33" s="32">
        <v>659083272.97000003</v>
      </c>
      <c r="G33" s="93">
        <v>696257395.42999959</v>
      </c>
      <c r="H33" s="8"/>
    </row>
    <row r="34" spans="1:8" ht="14.45" customHeight="1">
      <c r="A34" s="42"/>
      <c r="B34" s="39" t="s">
        <v>123</v>
      </c>
      <c r="C34" s="32">
        <v>1737952424.5799999</v>
      </c>
      <c r="D34" s="32">
        <v>1758240691.1099999</v>
      </c>
      <c r="E34" s="32">
        <v>1794158332.97</v>
      </c>
      <c r="F34" s="32">
        <v>1742504993.0999999</v>
      </c>
      <c r="G34" s="93">
        <v>1779809912.4300001</v>
      </c>
      <c r="H34" s="8"/>
    </row>
    <row r="35" spans="1:8" ht="14.45" customHeight="1">
      <c r="A35" s="53" t="s">
        <v>124</v>
      </c>
      <c r="B35" s="17"/>
      <c r="C35" s="29"/>
      <c r="D35" s="29"/>
      <c r="E35" s="29"/>
      <c r="F35" s="29"/>
      <c r="G35" s="29"/>
      <c r="H35" s="8"/>
    </row>
    <row r="36" spans="1:8" ht="14.45" customHeight="1">
      <c r="A36" s="45" t="s">
        <v>91</v>
      </c>
      <c r="B36" s="36" t="s">
        <v>44</v>
      </c>
      <c r="C36" s="29">
        <v>114469626.44999999</v>
      </c>
      <c r="D36" s="29">
        <v>114786719.03999999</v>
      </c>
      <c r="E36" s="29">
        <v>113593177.51000001</v>
      </c>
      <c r="F36" s="29">
        <v>113782326.31</v>
      </c>
      <c r="G36" s="29">
        <v>117697916.59999996</v>
      </c>
      <c r="H36" s="8"/>
    </row>
    <row r="37" spans="1:8" ht="14.45" customHeight="1">
      <c r="A37" s="51"/>
      <c r="B37" s="37" t="s">
        <v>43</v>
      </c>
      <c r="C37" s="29">
        <v>270996529.08999997</v>
      </c>
      <c r="D37" s="29">
        <v>269868759.42000002</v>
      </c>
      <c r="E37" s="29">
        <v>276718914.99000001</v>
      </c>
      <c r="F37" s="29">
        <v>266247785.68000001</v>
      </c>
      <c r="G37" s="29">
        <v>268743222.97000003</v>
      </c>
      <c r="H37" s="8"/>
    </row>
    <row r="38" spans="1:8" ht="14.45" customHeight="1">
      <c r="A38" s="45" t="s">
        <v>105</v>
      </c>
      <c r="B38" s="36" t="s">
        <v>45</v>
      </c>
      <c r="C38" s="29">
        <v>62552389.740000002</v>
      </c>
      <c r="D38" s="29">
        <v>61987648.969999999</v>
      </c>
      <c r="E38" s="29">
        <v>60583888.409999996</v>
      </c>
      <c r="F38" s="29">
        <v>57613172.120000005</v>
      </c>
      <c r="G38" s="29">
        <v>58963554.219999999</v>
      </c>
      <c r="H38" s="8"/>
    </row>
    <row r="39" spans="1:8" ht="14.45" customHeight="1">
      <c r="A39" s="52" t="s">
        <v>92</v>
      </c>
      <c r="B39" s="37" t="s">
        <v>43</v>
      </c>
      <c r="C39" s="29">
        <v>31923424.210000001</v>
      </c>
      <c r="D39" s="29">
        <v>32231943.23</v>
      </c>
      <c r="E39" s="29">
        <v>31983809.879999999</v>
      </c>
      <c r="F39" s="29">
        <v>30768321.359999999</v>
      </c>
      <c r="G39" s="29">
        <v>31682373.620000001</v>
      </c>
      <c r="H39" s="8"/>
    </row>
    <row r="40" spans="1:8" ht="14.45" customHeight="1">
      <c r="A40" s="172" t="s">
        <v>93</v>
      </c>
      <c r="B40" s="20" t="s">
        <v>46</v>
      </c>
      <c r="C40" s="29">
        <v>13614093.450000001</v>
      </c>
      <c r="D40" s="29">
        <v>13391822.899999999</v>
      </c>
      <c r="E40" s="29">
        <v>13664963.59</v>
      </c>
      <c r="F40" s="29">
        <v>11985747.789999999</v>
      </c>
      <c r="G40" s="29">
        <v>61729220.909999996</v>
      </c>
      <c r="H40" s="8"/>
    </row>
    <row r="41" spans="1:8" ht="14.45" customHeight="1">
      <c r="A41" s="173"/>
      <c r="B41" s="21" t="s">
        <v>43</v>
      </c>
      <c r="C41" s="29">
        <v>22177557.16</v>
      </c>
      <c r="D41" s="29">
        <v>21998836.449999999</v>
      </c>
      <c r="E41" s="29">
        <v>22930663.300000001</v>
      </c>
      <c r="F41" s="29">
        <v>20355051.969999999</v>
      </c>
      <c r="G41" s="29">
        <v>23593243.34</v>
      </c>
      <c r="H41" s="8"/>
    </row>
    <row r="42" spans="1:8" ht="14.45" customHeight="1">
      <c r="A42" s="45" t="s">
        <v>94</v>
      </c>
      <c r="B42" s="36" t="s">
        <v>47</v>
      </c>
      <c r="C42" s="29">
        <v>100576291.95</v>
      </c>
      <c r="D42" s="29">
        <v>101401431.65000001</v>
      </c>
      <c r="E42" s="29">
        <v>104547971.39999999</v>
      </c>
      <c r="F42" s="29">
        <v>109446027.56</v>
      </c>
      <c r="G42" s="29">
        <v>121355691.94</v>
      </c>
      <c r="H42" s="8"/>
    </row>
    <row r="43" spans="1:8" ht="14.45" customHeight="1">
      <c r="A43" s="46" t="s">
        <v>95</v>
      </c>
      <c r="B43" s="37" t="s">
        <v>43</v>
      </c>
      <c r="C43" s="29">
        <v>305754894.36000001</v>
      </c>
      <c r="D43" s="29">
        <v>308978936.82999998</v>
      </c>
      <c r="E43" s="29">
        <v>319766804.98000002</v>
      </c>
      <c r="F43" s="29">
        <v>334730400.25999999</v>
      </c>
      <c r="G43" s="29">
        <v>352157719.14999998</v>
      </c>
      <c r="H43" s="8"/>
    </row>
    <row r="44" spans="1:8" ht="14.45" customHeight="1">
      <c r="A44" s="172" t="s">
        <v>15</v>
      </c>
      <c r="B44" s="20" t="s">
        <v>48</v>
      </c>
      <c r="C44" s="29">
        <v>23404290.780000001</v>
      </c>
      <c r="D44" s="29">
        <v>24362985.219999999</v>
      </c>
      <c r="E44" s="29">
        <v>25468834.18</v>
      </c>
      <c r="F44" s="29">
        <v>25557987.84</v>
      </c>
      <c r="G44" s="29">
        <v>25936937.460000008</v>
      </c>
      <c r="H44" s="8"/>
    </row>
    <row r="45" spans="1:8" ht="14.45" customHeight="1">
      <c r="A45" s="169"/>
      <c r="B45" s="21" t="s">
        <v>43</v>
      </c>
      <c r="C45" s="29">
        <v>84442769.459999993</v>
      </c>
      <c r="D45" s="29">
        <v>82952984.400000006</v>
      </c>
      <c r="E45" s="29">
        <v>83640002.879999995</v>
      </c>
      <c r="F45" s="29">
        <v>83168733.040000007</v>
      </c>
      <c r="G45" s="29">
        <v>82949335.159999996</v>
      </c>
      <c r="H45" s="8"/>
    </row>
    <row r="46" spans="1:8" ht="14.45" customHeight="1">
      <c r="A46" s="169" t="s">
        <v>16</v>
      </c>
      <c r="B46" s="20" t="s">
        <v>49</v>
      </c>
      <c r="C46" s="29">
        <v>20807428.460000001</v>
      </c>
      <c r="D46" s="29">
        <v>22369542.859999999</v>
      </c>
      <c r="E46" s="29">
        <v>23721700.259999998</v>
      </c>
      <c r="F46" s="29">
        <v>22940398.030000001</v>
      </c>
      <c r="G46" s="29">
        <v>26851513.530000001</v>
      </c>
      <c r="H46" s="8"/>
    </row>
    <row r="47" spans="1:8" ht="14.45" customHeight="1">
      <c r="A47" s="169"/>
      <c r="B47" s="21" t="s">
        <v>43</v>
      </c>
      <c r="C47" s="29">
        <v>54514438.539999999</v>
      </c>
      <c r="D47" s="29">
        <v>60839852.5</v>
      </c>
      <c r="E47" s="29">
        <v>67123296.239999995</v>
      </c>
      <c r="F47" s="29">
        <v>62337819.32</v>
      </c>
      <c r="G47" s="29">
        <v>72214349.359999999</v>
      </c>
      <c r="H47" s="8"/>
    </row>
    <row r="48" spans="1:8" ht="14.45" customHeight="1">
      <c r="A48" s="169" t="s">
        <v>6</v>
      </c>
      <c r="B48" s="20" t="s">
        <v>50</v>
      </c>
      <c r="C48" s="29">
        <v>185604545.46000001</v>
      </c>
      <c r="D48" s="29">
        <v>191047058.36000001</v>
      </c>
      <c r="E48" s="29">
        <v>193202924.02000001</v>
      </c>
      <c r="F48" s="29">
        <v>188482154.06</v>
      </c>
      <c r="G48" s="29">
        <v>196604210.68999994</v>
      </c>
      <c r="H48" s="8"/>
    </row>
    <row r="49" spans="1:8" ht="14.45" customHeight="1">
      <c r="A49" s="169"/>
      <c r="B49" s="21" t="s">
        <v>43</v>
      </c>
      <c r="C49" s="29">
        <v>770278795.04999995</v>
      </c>
      <c r="D49" s="29">
        <v>776641068.65999997</v>
      </c>
      <c r="E49" s="29">
        <v>770989086.16999996</v>
      </c>
      <c r="F49" s="29">
        <v>723825213.45000005</v>
      </c>
      <c r="G49" s="29">
        <v>726969793.10000002</v>
      </c>
      <c r="H49" s="8"/>
    </row>
    <row r="50" spans="1:8" ht="14.45" customHeight="1">
      <c r="A50" s="169" t="s">
        <v>96</v>
      </c>
      <c r="B50" s="20" t="s">
        <v>51</v>
      </c>
      <c r="C50" s="29">
        <v>2694550.18</v>
      </c>
      <c r="D50" s="29">
        <v>2747648.71</v>
      </c>
      <c r="E50" s="29">
        <v>3183287.06</v>
      </c>
      <c r="F50" s="29">
        <v>3054743.06</v>
      </c>
      <c r="G50" s="29">
        <v>3029544.13</v>
      </c>
      <c r="H50" s="8"/>
    </row>
    <row r="51" spans="1:8" ht="14.45" customHeight="1">
      <c r="A51" s="169"/>
      <c r="B51" s="21" t="s">
        <v>43</v>
      </c>
      <c r="C51" s="33" t="s">
        <v>2038</v>
      </c>
      <c r="D51" s="33" t="s">
        <v>2038</v>
      </c>
      <c r="E51" s="33" t="s">
        <v>2038</v>
      </c>
      <c r="F51" s="33" t="s">
        <v>2038</v>
      </c>
      <c r="G51" s="33" t="s">
        <v>2038</v>
      </c>
      <c r="H51" s="8"/>
    </row>
    <row r="52" spans="1:8" ht="14.45" customHeight="1">
      <c r="A52" s="169" t="s">
        <v>97</v>
      </c>
      <c r="B52" s="20" t="s">
        <v>52</v>
      </c>
      <c r="C52" s="29">
        <v>1344110.1800000002</v>
      </c>
      <c r="D52" s="29">
        <v>1317312.78</v>
      </c>
      <c r="E52" s="29">
        <v>1401805.86</v>
      </c>
      <c r="F52" s="29">
        <v>1197618.3700000001</v>
      </c>
      <c r="G52" s="29">
        <v>1085753.6399999999</v>
      </c>
      <c r="H52" s="8"/>
    </row>
    <row r="53" spans="1:8" ht="14.45" customHeight="1">
      <c r="A53" s="169"/>
      <c r="B53" s="21" t="s">
        <v>43</v>
      </c>
      <c r="C53" s="29">
        <v>1747133.79</v>
      </c>
      <c r="D53" s="29">
        <v>1526017.21</v>
      </c>
      <c r="E53" s="29">
        <v>1356874.37</v>
      </c>
      <c r="F53" s="29">
        <v>1646707.12</v>
      </c>
      <c r="G53" s="29">
        <v>1229881.3400000001</v>
      </c>
      <c r="H53" s="8"/>
    </row>
    <row r="54" spans="1:8" ht="14.45" customHeight="1">
      <c r="A54" s="169" t="s">
        <v>9</v>
      </c>
      <c r="B54" s="20" t="s">
        <v>53</v>
      </c>
      <c r="C54" s="29">
        <v>11015992.469999999</v>
      </c>
      <c r="D54" s="29">
        <v>11225746.16</v>
      </c>
      <c r="E54" s="29">
        <v>11874864.140000001</v>
      </c>
      <c r="F54" s="29">
        <v>12366058.789999999</v>
      </c>
      <c r="G54" s="29">
        <v>13477330.840000004</v>
      </c>
      <c r="H54" s="8"/>
    </row>
    <row r="55" spans="1:8" ht="14.45" customHeight="1">
      <c r="A55" s="169"/>
      <c r="B55" s="21" t="s">
        <v>43</v>
      </c>
      <c r="C55" s="29">
        <v>63444828.859999999</v>
      </c>
      <c r="D55" s="29">
        <v>66202652.719999999</v>
      </c>
      <c r="E55" s="29">
        <v>70756691.650000006</v>
      </c>
      <c r="F55" s="29">
        <v>74203258.510000005</v>
      </c>
      <c r="G55" s="29">
        <v>76100064.799999997</v>
      </c>
      <c r="H55" s="8"/>
    </row>
    <row r="56" spans="1:8" ht="14.45" customHeight="1">
      <c r="A56" s="169" t="s">
        <v>98</v>
      </c>
      <c r="B56" s="20" t="s">
        <v>54</v>
      </c>
      <c r="C56" s="29">
        <v>2618832.0099999998</v>
      </c>
      <c r="D56" s="29">
        <v>2605198.6399999997</v>
      </c>
      <c r="E56" s="29">
        <v>2618298.9299999997</v>
      </c>
      <c r="F56" s="29">
        <v>2051596.04</v>
      </c>
      <c r="G56" s="29">
        <v>2323768.7799999998</v>
      </c>
      <c r="H56" s="8"/>
    </row>
    <row r="57" spans="1:8" ht="14.45" customHeight="1">
      <c r="A57" s="173"/>
      <c r="B57" s="21" t="s">
        <v>43</v>
      </c>
      <c r="C57" s="29">
        <v>5595687.5300000003</v>
      </c>
      <c r="D57" s="29">
        <v>5806681.3300000001</v>
      </c>
      <c r="E57" s="29">
        <v>6498185.21</v>
      </c>
      <c r="F57" s="29">
        <v>4018325.3</v>
      </c>
      <c r="G57" s="29">
        <v>3834173.73</v>
      </c>
      <c r="H57" s="8"/>
    </row>
    <row r="58" spans="1:8" ht="14.45" customHeight="1">
      <c r="A58" s="45" t="s">
        <v>99</v>
      </c>
      <c r="B58" s="36" t="s">
        <v>55</v>
      </c>
      <c r="C58" s="29">
        <v>6204361.4000000004</v>
      </c>
      <c r="D58" s="29">
        <v>6528891.7400000002</v>
      </c>
      <c r="E58" s="29">
        <v>7609076.4800000004</v>
      </c>
      <c r="F58" s="29">
        <v>6545026.2699999996</v>
      </c>
      <c r="G58" s="29">
        <v>8294143.6199999992</v>
      </c>
      <c r="H58" s="8"/>
    </row>
    <row r="59" spans="1:8" ht="14.45" customHeight="1">
      <c r="A59" s="46" t="s">
        <v>100</v>
      </c>
      <c r="B59" s="37" t="s">
        <v>43</v>
      </c>
      <c r="C59" s="29">
        <v>5539508.0300000003</v>
      </c>
      <c r="D59" s="29">
        <v>5173760.63</v>
      </c>
      <c r="E59" s="29">
        <v>5957191.9100000001</v>
      </c>
      <c r="F59" s="29">
        <v>5539783.1200000001</v>
      </c>
      <c r="G59" s="29">
        <v>6386109.5700000003</v>
      </c>
      <c r="H59" s="8"/>
    </row>
    <row r="60" spans="1:8" ht="14.45" customHeight="1">
      <c r="A60" s="172" t="s">
        <v>101</v>
      </c>
      <c r="B60" s="20" t="s">
        <v>56</v>
      </c>
      <c r="C60" s="29">
        <v>6932232.6600000001</v>
      </c>
      <c r="D60" s="29">
        <v>7218281.54</v>
      </c>
      <c r="E60" s="29">
        <v>6967075.5199999996</v>
      </c>
      <c r="F60" s="29">
        <v>6665337.21</v>
      </c>
      <c r="G60" s="29">
        <v>7221130.6199999992</v>
      </c>
      <c r="H60" s="8"/>
    </row>
    <row r="61" spans="1:8" ht="14.45" customHeight="1">
      <c r="A61" s="169"/>
      <c r="B61" s="21" t="s">
        <v>43</v>
      </c>
      <c r="C61" s="29">
        <v>6695581.4699999997</v>
      </c>
      <c r="D61" s="29">
        <v>7282589.2999999998</v>
      </c>
      <c r="E61" s="29">
        <v>7429367.25</v>
      </c>
      <c r="F61" s="29">
        <v>6185830.71</v>
      </c>
      <c r="G61" s="29">
        <v>6631162.1600000001</v>
      </c>
      <c r="H61" s="8"/>
    </row>
    <row r="62" spans="1:8" ht="14.45" customHeight="1">
      <c r="A62" s="54" t="s">
        <v>125</v>
      </c>
      <c r="B62" s="17"/>
      <c r="C62" s="18">
        <v>2017</v>
      </c>
      <c r="D62" s="18">
        <v>2018</v>
      </c>
      <c r="E62" s="18">
        <v>2019</v>
      </c>
      <c r="F62" s="18">
        <v>2020</v>
      </c>
      <c r="G62" s="18">
        <v>2021</v>
      </c>
      <c r="H62" s="8"/>
    </row>
    <row r="63" spans="1:8" ht="14.45" customHeight="1">
      <c r="A63" s="45" t="s">
        <v>102</v>
      </c>
      <c r="B63" s="36" t="s">
        <v>57</v>
      </c>
      <c r="C63" s="29">
        <v>905451.21</v>
      </c>
      <c r="D63" s="29">
        <v>886620.54999999993</v>
      </c>
      <c r="E63" s="29">
        <v>854909.28</v>
      </c>
      <c r="F63" s="29">
        <v>800730.46</v>
      </c>
      <c r="G63" s="29">
        <v>835087.3</v>
      </c>
      <c r="H63" s="8"/>
    </row>
    <row r="64" spans="1:8" ht="14.45" customHeight="1">
      <c r="A64" s="46" t="s">
        <v>117</v>
      </c>
      <c r="B64" s="37" t="s">
        <v>43</v>
      </c>
      <c r="C64" s="29">
        <v>39144.39</v>
      </c>
      <c r="D64" s="29">
        <v>47080.81</v>
      </c>
      <c r="E64" s="29">
        <v>30267.33</v>
      </c>
      <c r="F64" s="29">
        <v>36163.15</v>
      </c>
      <c r="G64" s="29">
        <v>37990.33</v>
      </c>
      <c r="H64" s="8"/>
    </row>
    <row r="65" spans="1:8" ht="14.45" customHeight="1">
      <c r="A65" s="172" t="s">
        <v>103</v>
      </c>
      <c r="B65" s="20" t="s">
        <v>58</v>
      </c>
      <c r="C65" s="29">
        <v>4797543.57</v>
      </c>
      <c r="D65" s="29">
        <v>4827075.55</v>
      </c>
      <c r="E65" s="29">
        <v>4846198.74</v>
      </c>
      <c r="F65" s="29">
        <v>4457506.1899999995</v>
      </c>
      <c r="G65" s="29">
        <v>4057219.1099999994</v>
      </c>
      <c r="H65" s="8"/>
    </row>
    <row r="66" spans="1:8" ht="14.45" customHeight="1">
      <c r="A66" s="173"/>
      <c r="B66" s="21" t="s">
        <v>43</v>
      </c>
      <c r="C66" s="29">
        <v>5845971.5199999996</v>
      </c>
      <c r="D66" s="29">
        <v>5953754.29</v>
      </c>
      <c r="E66" s="29">
        <v>6443099.1900000004</v>
      </c>
      <c r="F66" s="29">
        <v>5579718.4400000004</v>
      </c>
      <c r="G66" s="29">
        <v>5033479.33</v>
      </c>
      <c r="H66" s="8"/>
    </row>
    <row r="67" spans="1:8" ht="14.45" customHeight="1">
      <c r="A67" s="45" t="s">
        <v>116</v>
      </c>
      <c r="B67" s="36" t="s">
        <v>59</v>
      </c>
      <c r="C67" s="29">
        <v>12676166.98</v>
      </c>
      <c r="D67" s="29">
        <v>11922516.27</v>
      </c>
      <c r="E67" s="29">
        <v>12352569.359999999</v>
      </c>
      <c r="F67" s="29">
        <v>12346404.859999999</v>
      </c>
      <c r="G67" s="29">
        <v>13125262.950000001</v>
      </c>
      <c r="H67" s="8"/>
    </row>
    <row r="68" spans="1:8" ht="14.45" customHeight="1">
      <c r="A68" s="46"/>
      <c r="B68" s="37" t="s">
        <v>43</v>
      </c>
      <c r="C68" s="29">
        <v>17774.02</v>
      </c>
      <c r="D68" s="29">
        <v>10138.31</v>
      </c>
      <c r="E68" s="29">
        <v>26522.42</v>
      </c>
      <c r="F68" s="29">
        <v>13246.03</v>
      </c>
      <c r="G68" s="29">
        <v>21223.45</v>
      </c>
      <c r="H68" s="8"/>
    </row>
    <row r="69" spans="1:8" ht="14.45" customHeight="1">
      <c r="A69" s="172" t="s">
        <v>118</v>
      </c>
      <c r="B69" s="20" t="s">
        <v>60</v>
      </c>
      <c r="C69" s="29">
        <v>67070883.379999995</v>
      </c>
      <c r="D69" s="29">
        <v>64601029.290000007</v>
      </c>
      <c r="E69" s="29">
        <v>63978753.260000005</v>
      </c>
      <c r="F69" s="29">
        <v>59905864.779999994</v>
      </c>
      <c r="G69" s="29">
        <v>60656862.869999997</v>
      </c>
      <c r="H69" s="8"/>
    </row>
    <row r="70" spans="1:8" ht="14.45" customHeight="1">
      <c r="A70" s="169"/>
      <c r="B70" s="21" t="s">
        <v>61</v>
      </c>
      <c r="C70" s="29">
        <v>134808.70000000001</v>
      </c>
      <c r="D70" s="29">
        <v>131582.58000000002</v>
      </c>
      <c r="E70" s="29">
        <v>136525.19</v>
      </c>
      <c r="F70" s="29">
        <v>153540.26999999999</v>
      </c>
      <c r="G70" s="29">
        <v>738105.06</v>
      </c>
      <c r="H70" s="8"/>
    </row>
    <row r="71" spans="1:8" ht="14.45" customHeight="1">
      <c r="A71" s="169" t="s">
        <v>119</v>
      </c>
      <c r="B71" s="20" t="s">
        <v>62</v>
      </c>
      <c r="C71" s="29">
        <v>7480161.5300000003</v>
      </c>
      <c r="D71" s="29">
        <v>7703564.7200000007</v>
      </c>
      <c r="E71" s="29">
        <v>8955784.8600000013</v>
      </c>
      <c r="F71" s="29">
        <v>9099432.040000001</v>
      </c>
      <c r="G71" s="29">
        <v>9392141.7400000002</v>
      </c>
      <c r="H71" s="8"/>
    </row>
    <row r="72" spans="1:8" ht="14.45" customHeight="1">
      <c r="A72" s="173"/>
      <c r="B72" s="24" t="s">
        <v>63</v>
      </c>
      <c r="C72" s="29">
        <v>100973268.75</v>
      </c>
      <c r="D72" s="29">
        <v>105307504.48</v>
      </c>
      <c r="E72" s="29">
        <v>109600829.31</v>
      </c>
      <c r="F72" s="29">
        <v>107852897.97000001</v>
      </c>
      <c r="G72" s="29">
        <v>108317033.15000001</v>
      </c>
      <c r="H72" s="8"/>
    </row>
    <row r="73" spans="1:8" ht="14.45" customHeight="1">
      <c r="A73" s="47" t="s">
        <v>104</v>
      </c>
      <c r="B73" s="36" t="s">
        <v>64</v>
      </c>
      <c r="C73" s="34">
        <v>1716092.52</v>
      </c>
      <c r="D73" s="34">
        <v>1567907.63</v>
      </c>
      <c r="E73" s="34">
        <v>1736234.67</v>
      </c>
      <c r="F73" s="34">
        <v>2157624.33</v>
      </c>
      <c r="G73" s="34">
        <v>1619978.74</v>
      </c>
      <c r="H73" s="8"/>
    </row>
    <row r="74" spans="1:8" ht="14.45" customHeight="1">
      <c r="A74" s="48"/>
      <c r="B74" s="37" t="s">
        <v>43</v>
      </c>
      <c r="C74" s="34">
        <v>3808261.49</v>
      </c>
      <c r="D74" s="34">
        <v>3606481.11</v>
      </c>
      <c r="E74" s="34">
        <v>5511152.6799999997</v>
      </c>
      <c r="F74" s="34">
        <v>6221114.0499999998</v>
      </c>
      <c r="G74" s="34">
        <v>5678913.419999999</v>
      </c>
      <c r="H74" s="8"/>
    </row>
    <row r="75" spans="1:8" ht="17.25" customHeight="1">
      <c r="A75" s="49" t="s">
        <v>120</v>
      </c>
      <c r="B75" s="36" t="s">
        <v>65</v>
      </c>
      <c r="C75" s="34">
        <v>116000.13</v>
      </c>
      <c r="D75" s="34">
        <v>98135.1</v>
      </c>
      <c r="E75" s="34">
        <v>205135.46</v>
      </c>
      <c r="F75" s="34">
        <v>234667.81</v>
      </c>
      <c r="G75" s="34">
        <v>324747.54000000004</v>
      </c>
      <c r="H75" s="8"/>
    </row>
    <row r="76" spans="1:8" ht="14.45" customHeight="1">
      <c r="A76" s="48" t="s">
        <v>121</v>
      </c>
      <c r="B76" s="37" t="s">
        <v>43</v>
      </c>
      <c r="C76" s="34">
        <v>101202.73</v>
      </c>
      <c r="D76" s="34">
        <v>127948.71</v>
      </c>
      <c r="E76" s="34">
        <v>237023.98</v>
      </c>
      <c r="F76" s="34">
        <v>270815.06</v>
      </c>
      <c r="G76" s="34">
        <v>310271.04000000004</v>
      </c>
      <c r="H76" s="8"/>
    </row>
    <row r="77" spans="1:8" ht="14.45" customHeight="1">
      <c r="A77" s="174" t="s">
        <v>10</v>
      </c>
      <c r="B77" s="20" t="s">
        <v>66</v>
      </c>
      <c r="C77" s="34">
        <v>2830640.59</v>
      </c>
      <c r="D77" s="34">
        <v>2741326.0300000003</v>
      </c>
      <c r="E77" s="34">
        <v>6237405.6400000006</v>
      </c>
      <c r="F77" s="34">
        <v>8392849.0500000007</v>
      </c>
      <c r="G77" s="34">
        <v>8861804.8800000008</v>
      </c>
      <c r="H77" s="8"/>
    </row>
    <row r="78" spans="1:8" ht="14.45" customHeight="1">
      <c r="A78" s="175"/>
      <c r="B78" s="21" t="s">
        <v>43</v>
      </c>
      <c r="C78" s="34">
        <v>3920845.43</v>
      </c>
      <c r="D78" s="34">
        <v>3552118.14</v>
      </c>
      <c r="E78" s="34">
        <v>7022024.04</v>
      </c>
      <c r="F78" s="34">
        <v>7083213.9000000004</v>
      </c>
      <c r="G78" s="34">
        <v>7181468.3500000034</v>
      </c>
      <c r="H78" s="8"/>
    </row>
    <row r="79" spans="1:8" ht="14.45" customHeight="1">
      <c r="A79" s="54" t="s">
        <v>107</v>
      </c>
      <c r="B79" s="38" t="s">
        <v>67</v>
      </c>
      <c r="C79" s="31">
        <v>99820720.810000002</v>
      </c>
      <c r="D79" s="31">
        <v>102185470.87</v>
      </c>
      <c r="E79" s="31">
        <v>89187294.510000005</v>
      </c>
      <c r="F79" s="31">
        <v>82095617.989999995</v>
      </c>
      <c r="G79" s="31">
        <v>80295706.430000007</v>
      </c>
      <c r="H79" s="8"/>
    </row>
    <row r="80" spans="1:8" ht="14.45" customHeight="1">
      <c r="A80" s="69" t="s">
        <v>127</v>
      </c>
      <c r="B80" s="37" t="s">
        <v>68</v>
      </c>
      <c r="C80" s="32">
        <v>94462856.25</v>
      </c>
      <c r="D80" s="32">
        <v>96802032.150000006</v>
      </c>
      <c r="E80" s="32">
        <v>84378330.820000008</v>
      </c>
      <c r="F80" s="32">
        <v>78091063.349999994</v>
      </c>
      <c r="G80" s="93">
        <v>76328705.25</v>
      </c>
      <c r="H80" s="8"/>
    </row>
    <row r="81" spans="1:8" ht="14.45" customHeight="1">
      <c r="A81" s="68" t="s">
        <v>126</v>
      </c>
      <c r="B81" s="67" t="s">
        <v>43</v>
      </c>
      <c r="C81" s="32">
        <v>5357864.5600000005</v>
      </c>
      <c r="D81" s="32">
        <v>5383438.7199999997</v>
      </c>
      <c r="E81" s="32">
        <v>4808963.6899999995</v>
      </c>
      <c r="F81" s="32">
        <v>4004554.6399999997</v>
      </c>
      <c r="G81" s="93">
        <v>3967001.1799999997</v>
      </c>
      <c r="H81" s="8"/>
    </row>
    <row r="82" spans="1:8" ht="14.45" customHeight="1">
      <c r="A82" s="68" t="s">
        <v>69</v>
      </c>
      <c r="B82" s="19" t="s">
        <v>70</v>
      </c>
      <c r="C82" s="31">
        <v>122579993.77</v>
      </c>
      <c r="D82" s="31">
        <v>129809385.26000001</v>
      </c>
      <c r="E82" s="31">
        <v>135386058.72</v>
      </c>
      <c r="F82" s="31">
        <v>133437778.37</v>
      </c>
      <c r="G82" s="31">
        <v>200077729.00999999</v>
      </c>
      <c r="H82" s="8"/>
    </row>
    <row r="83" spans="1:8" ht="14.45" customHeight="1">
      <c r="A83" s="56" t="s">
        <v>71</v>
      </c>
      <c r="B83" s="17"/>
      <c r="C83" s="29"/>
      <c r="D83" s="29"/>
      <c r="E83" s="29"/>
      <c r="F83" s="29"/>
      <c r="G83" s="29"/>
      <c r="H83" s="8"/>
    </row>
    <row r="84" spans="1:8" ht="14.45" customHeight="1">
      <c r="A84" s="50" t="s">
        <v>72</v>
      </c>
      <c r="B84" s="26" t="s">
        <v>73</v>
      </c>
      <c r="C84" s="29">
        <v>125009468.90000001</v>
      </c>
      <c r="D84" s="29">
        <v>128250466.48</v>
      </c>
      <c r="E84" s="29">
        <v>136364827.33000001</v>
      </c>
      <c r="F84" s="29">
        <v>136617524.81999999</v>
      </c>
      <c r="G84" s="29">
        <v>198388184.12</v>
      </c>
      <c r="H84" s="8"/>
    </row>
    <row r="85" spans="1:8" ht="14.45" customHeight="1">
      <c r="A85" s="50" t="s">
        <v>74</v>
      </c>
      <c r="B85" s="26" t="s">
        <v>75</v>
      </c>
      <c r="C85" s="29">
        <v>15385484.99</v>
      </c>
      <c r="D85" s="29">
        <v>16569172.9</v>
      </c>
      <c r="E85" s="29">
        <v>16041296.779999999</v>
      </c>
      <c r="F85" s="29">
        <v>15624388.67</v>
      </c>
      <c r="G85" s="29">
        <v>20213106.809999999</v>
      </c>
      <c r="H85" s="8"/>
    </row>
    <row r="86" spans="1:8" ht="14.45" customHeight="1">
      <c r="A86" s="50" t="s">
        <v>76</v>
      </c>
      <c r="B86" s="26" t="s">
        <v>77</v>
      </c>
      <c r="C86" s="29">
        <v>6485128.0899999999</v>
      </c>
      <c r="D86" s="29">
        <v>7888952.0099999998</v>
      </c>
      <c r="E86" s="29">
        <v>8189387.6900000004</v>
      </c>
      <c r="F86" s="29">
        <v>6884530.1799999997</v>
      </c>
      <c r="G86" s="29">
        <v>8136620.29</v>
      </c>
      <c r="H86" s="8"/>
    </row>
    <row r="87" spans="1:8" ht="14.45" customHeight="1">
      <c r="A87" s="50" t="s">
        <v>78</v>
      </c>
      <c r="B87" s="26" t="s">
        <v>79</v>
      </c>
      <c r="C87" s="29">
        <v>-24300088.210000001</v>
      </c>
      <c r="D87" s="29">
        <v>-22899206.129999999</v>
      </c>
      <c r="E87" s="29">
        <v>-25209453.079999998</v>
      </c>
      <c r="F87" s="29">
        <v>-25688665.300000001</v>
      </c>
      <c r="G87" s="29">
        <v>-26660182.210000001</v>
      </c>
      <c r="H87" s="8"/>
    </row>
    <row r="88" spans="1:8" ht="14.45" customHeight="1">
      <c r="A88" s="55" t="s">
        <v>12</v>
      </c>
      <c r="B88" s="27" t="s">
        <v>80</v>
      </c>
      <c r="C88" s="31">
        <v>2609784824.2599998</v>
      </c>
      <c r="D88" s="31">
        <v>2645574010.9499998</v>
      </c>
      <c r="E88" s="31">
        <v>2686336544.8299999</v>
      </c>
      <c r="F88" s="31">
        <v>2617121662.4299994</v>
      </c>
      <c r="G88" s="31">
        <f>G82+G79+G32</f>
        <v>2756440743.2999997</v>
      </c>
      <c r="H88" s="8"/>
    </row>
    <row r="89" spans="1:8" ht="20.25" customHeight="1">
      <c r="A89" s="55" t="s">
        <v>110</v>
      </c>
      <c r="B89" s="17"/>
      <c r="C89" s="31">
        <v>4009842.1900000572</v>
      </c>
      <c r="D89" s="31">
        <v>-21676309.769999504</v>
      </c>
      <c r="E89" s="31">
        <v>39466031.440000057</v>
      </c>
      <c r="F89" s="31">
        <v>50253514.410000801</v>
      </c>
      <c r="G89" s="31">
        <v>-45291865.149999619</v>
      </c>
      <c r="H89" s="8"/>
    </row>
    <row r="90" spans="1:8" ht="21" customHeight="1">
      <c r="A90" s="55" t="s">
        <v>114</v>
      </c>
      <c r="H90" s="8"/>
    </row>
    <row r="91" spans="1:8" ht="14.45" customHeight="1">
      <c r="A91" s="25" t="s">
        <v>81</v>
      </c>
      <c r="B91" s="19" t="s">
        <v>82</v>
      </c>
      <c r="C91" s="29">
        <v>635720713.79999995</v>
      </c>
      <c r="D91" s="29">
        <v>614183361.44999993</v>
      </c>
      <c r="E91" s="29">
        <v>675799858.25</v>
      </c>
      <c r="F91" s="29">
        <v>709043617.06000006</v>
      </c>
      <c r="G91" s="29">
        <v>807400595.48000002</v>
      </c>
      <c r="H91" s="8"/>
    </row>
    <row r="92" spans="1:8" ht="14.45" customHeight="1">
      <c r="A92" s="25" t="s">
        <v>83</v>
      </c>
      <c r="B92" s="19" t="s">
        <v>84</v>
      </c>
      <c r="C92" s="29">
        <v>417351411.91999996</v>
      </c>
      <c r="D92" s="29">
        <v>417490369.34000003</v>
      </c>
      <c r="E92" s="29">
        <v>285810800.16999996</v>
      </c>
      <c r="F92" s="29">
        <v>298152781.52999997</v>
      </c>
      <c r="G92" s="29">
        <v>566279922.66999996</v>
      </c>
      <c r="H92" s="8"/>
    </row>
    <row r="93" spans="1:8" ht="14.45" customHeight="1">
      <c r="A93" s="25" t="s">
        <v>3</v>
      </c>
      <c r="B93" s="28"/>
      <c r="C93" s="29">
        <v>218369301.88</v>
      </c>
      <c r="D93" s="29">
        <v>196692992.1099999</v>
      </c>
      <c r="E93" s="29">
        <v>389989058.08000004</v>
      </c>
      <c r="F93" s="29">
        <v>410890835.53000009</v>
      </c>
      <c r="G93" s="29">
        <v>241120672.81</v>
      </c>
      <c r="H93" s="144"/>
    </row>
    <row r="94" spans="1:8" ht="14.45" customHeight="1">
      <c r="A94" s="25" t="s">
        <v>85</v>
      </c>
      <c r="B94" s="16"/>
      <c r="C94" s="35" t="s">
        <v>2039</v>
      </c>
      <c r="D94" s="35" t="s">
        <v>2039</v>
      </c>
      <c r="E94" s="35" t="s">
        <v>2039</v>
      </c>
      <c r="F94" s="35" t="s">
        <v>2039</v>
      </c>
      <c r="G94" s="35" t="s">
        <v>2039</v>
      </c>
      <c r="H94" s="8"/>
    </row>
    <row r="95" spans="1:8" ht="11.25" customHeight="1">
      <c r="A95" s="11"/>
      <c r="B95" s="9"/>
      <c r="C95" s="9"/>
      <c r="D95" s="9"/>
      <c r="E95" s="9"/>
      <c r="F95" s="9"/>
      <c r="G95" s="143" t="s">
        <v>2040</v>
      </c>
      <c r="H95" s="6"/>
    </row>
    <row r="96" spans="1:8">
      <c r="A96" s="170"/>
      <c r="B96" s="171"/>
      <c r="C96" s="171"/>
      <c r="D96" s="171"/>
      <c r="E96" s="171"/>
      <c r="F96" s="171"/>
      <c r="G96" s="171"/>
    </row>
  </sheetData>
  <mergeCells count="19">
    <mergeCell ref="A48:A49"/>
    <mergeCell ref="A50:A51"/>
    <mergeCell ref="A52:A53"/>
    <mergeCell ref="A96:G96"/>
    <mergeCell ref="A40:A41"/>
    <mergeCell ref="A71:A72"/>
    <mergeCell ref="A77:A78"/>
    <mergeCell ref="A54:A55"/>
    <mergeCell ref="A56:A57"/>
    <mergeCell ref="A60:A61"/>
    <mergeCell ref="A65:A66"/>
    <mergeCell ref="A69:A70"/>
    <mergeCell ref="A44:A45"/>
    <mergeCell ref="A46:A47"/>
    <mergeCell ref="A8:G8"/>
    <mergeCell ref="A1:G1"/>
    <mergeCell ref="A2:G2"/>
    <mergeCell ref="A3:G3"/>
    <mergeCell ref="A5:G5"/>
  </mergeCells>
  <phoneticPr fontId="0" type="noConversion"/>
  <printOptions horizontalCentered="1" verticalCentered="1"/>
  <pageMargins left="0.23622047244094491" right="0.23622047244094491" top="0.39370078740157483" bottom="0.74803149606299213" header="0.31496062992125984" footer="0.31496062992125984"/>
  <pageSetup paperSize="9" orientation="landscape" r:id="rId1"/>
  <headerFooter alignWithMargins="0">
    <oddFooter>&amp;CBearbeitet und zusammengestellt: Sozialversicherung für Landwirtschaft, Forsten und Gartenbau (SVLFG), Kassel&amp;R&amp;P von &amp;N</oddFooter>
  </headerFooter>
  <rowBreaks count="2" manualBreakCount="2">
    <brk id="30" max="16383" man="1"/>
    <brk id="61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/>
  <dimension ref="A1:D60"/>
  <sheetViews>
    <sheetView zoomScale="85" zoomScaleNormal="85" zoomScaleSheetLayoutView="85" workbookViewId="0">
      <selection activeCell="J26" sqref="J25:J26"/>
    </sheetView>
  </sheetViews>
  <sheetFormatPr baseColWidth="10" defaultColWidth="11.28515625" defaultRowHeight="12.75"/>
  <cols>
    <col min="1" max="1" width="16.42578125" style="71" customWidth="1"/>
    <col min="2" max="2" width="98" style="84" customWidth="1"/>
    <col min="3" max="3" width="27.42578125" style="72" customWidth="1"/>
    <col min="4" max="4" width="8.42578125" style="70" customWidth="1"/>
    <col min="5" max="16384" width="11.28515625" style="70"/>
  </cols>
  <sheetData>
    <row r="1" spans="1:4" ht="24.95" customHeight="1">
      <c r="A1" s="176" t="s">
        <v>13</v>
      </c>
      <c r="B1" s="177"/>
      <c r="C1" s="177"/>
      <c r="D1" s="74"/>
    </row>
    <row r="2" spans="1:4" ht="20.100000000000001" customHeight="1">
      <c r="A2" s="91" t="s">
        <v>140</v>
      </c>
      <c r="B2" s="88" t="s">
        <v>4</v>
      </c>
      <c r="C2" s="80" t="s">
        <v>5</v>
      </c>
      <c r="D2" s="74"/>
    </row>
    <row r="3" spans="1:4" ht="15">
      <c r="A3" s="104" t="s">
        <v>1834</v>
      </c>
      <c r="B3" s="103" t="s">
        <v>1835</v>
      </c>
      <c r="C3" s="105"/>
    </row>
    <row r="4" spans="1:4">
      <c r="A4" s="126" t="s">
        <v>1836</v>
      </c>
      <c r="B4" s="113" t="s">
        <v>1837</v>
      </c>
      <c r="C4" s="115"/>
    </row>
    <row r="5" spans="1:4">
      <c r="A5" s="106" t="s">
        <v>1838</v>
      </c>
      <c r="B5" s="84" t="s">
        <v>1839</v>
      </c>
      <c r="C5" s="107">
        <v>0</v>
      </c>
    </row>
    <row r="6" spans="1:4">
      <c r="A6" s="106" t="s">
        <v>1840</v>
      </c>
      <c r="B6" s="84" t="s">
        <v>1841</v>
      </c>
      <c r="C6" s="107">
        <v>0</v>
      </c>
    </row>
    <row r="7" spans="1:4">
      <c r="A7" s="125" t="s">
        <v>1836</v>
      </c>
      <c r="B7" s="109" t="s">
        <v>176</v>
      </c>
      <c r="C7" s="110">
        <v>0</v>
      </c>
    </row>
    <row r="8" spans="1:4">
      <c r="A8" s="126" t="s">
        <v>1842</v>
      </c>
      <c r="B8" s="113" t="s">
        <v>1843</v>
      </c>
      <c r="C8" s="115"/>
    </row>
    <row r="9" spans="1:4">
      <c r="A9" s="106" t="s">
        <v>1844</v>
      </c>
      <c r="B9" s="84" t="s">
        <v>1843</v>
      </c>
      <c r="C9" s="107">
        <v>0</v>
      </c>
    </row>
    <row r="10" spans="1:4">
      <c r="A10" s="126" t="s">
        <v>1845</v>
      </c>
      <c r="B10" s="113" t="s">
        <v>1846</v>
      </c>
      <c r="C10" s="115"/>
    </row>
    <row r="11" spans="1:4">
      <c r="A11" s="106" t="s">
        <v>1847</v>
      </c>
      <c r="B11" s="84" t="s">
        <v>1841</v>
      </c>
      <c r="C11" s="107">
        <v>0</v>
      </c>
    </row>
    <row r="12" spans="1:4">
      <c r="A12" s="126" t="s">
        <v>1848</v>
      </c>
      <c r="B12" s="113" t="s">
        <v>168</v>
      </c>
      <c r="C12" s="115"/>
    </row>
    <row r="13" spans="1:4">
      <c r="A13" s="106" t="s">
        <v>1849</v>
      </c>
      <c r="B13" s="84" t="s">
        <v>1850</v>
      </c>
      <c r="C13" s="107">
        <v>2856.62</v>
      </c>
    </row>
    <row r="14" spans="1:4">
      <c r="A14" s="126" t="s">
        <v>1851</v>
      </c>
      <c r="B14" s="113" t="s">
        <v>168</v>
      </c>
      <c r="C14" s="115"/>
    </row>
    <row r="15" spans="1:4">
      <c r="A15" s="106" t="s">
        <v>1852</v>
      </c>
      <c r="B15" s="84" t="s">
        <v>1853</v>
      </c>
      <c r="C15" s="107">
        <v>0</v>
      </c>
    </row>
    <row r="16" spans="1:4">
      <c r="A16" s="126" t="s">
        <v>1854</v>
      </c>
      <c r="B16" s="113" t="s">
        <v>168</v>
      </c>
      <c r="C16" s="115"/>
    </row>
    <row r="17" spans="1:3">
      <c r="A17" s="106" t="s">
        <v>1855</v>
      </c>
      <c r="B17" s="84" t="s">
        <v>1856</v>
      </c>
      <c r="C17" s="107">
        <v>0</v>
      </c>
    </row>
    <row r="18" spans="1:3">
      <c r="A18" s="126" t="s">
        <v>1857</v>
      </c>
      <c r="B18" s="113" t="s">
        <v>168</v>
      </c>
      <c r="C18" s="115"/>
    </row>
    <row r="19" spans="1:3">
      <c r="A19" s="106" t="s">
        <v>1858</v>
      </c>
      <c r="B19" s="84" t="s">
        <v>1859</v>
      </c>
      <c r="C19" s="107">
        <v>0</v>
      </c>
    </row>
    <row r="20" spans="1:3" ht="15">
      <c r="A20" s="102" t="s">
        <v>1834</v>
      </c>
      <c r="B20" s="111" t="s">
        <v>154</v>
      </c>
      <c r="C20" s="112">
        <v>2856.62</v>
      </c>
    </row>
    <row r="21" spans="1:3" ht="15">
      <c r="A21" s="104" t="s">
        <v>1860</v>
      </c>
      <c r="B21" s="103" t="s">
        <v>1835</v>
      </c>
      <c r="C21" s="105"/>
    </row>
    <row r="22" spans="1:3">
      <c r="A22" s="106" t="s">
        <v>1861</v>
      </c>
      <c r="B22" s="84" t="s">
        <v>1862</v>
      </c>
      <c r="C22" s="107">
        <v>2856.62</v>
      </c>
    </row>
    <row r="23" spans="1:3" ht="15">
      <c r="A23" s="127" t="s">
        <v>1860</v>
      </c>
      <c r="B23" s="123" t="s">
        <v>154</v>
      </c>
      <c r="C23" s="124">
        <v>2856.62</v>
      </c>
    </row>
    <row r="24" spans="1:3" ht="15">
      <c r="A24" s="104" t="s">
        <v>1863</v>
      </c>
      <c r="B24" s="103" t="s">
        <v>1864</v>
      </c>
      <c r="C24" s="105"/>
    </row>
    <row r="25" spans="1:3">
      <c r="A25" s="126" t="s">
        <v>1865</v>
      </c>
      <c r="B25" s="113" t="s">
        <v>1866</v>
      </c>
      <c r="C25" s="115"/>
    </row>
    <row r="26" spans="1:3">
      <c r="A26" s="106" t="s">
        <v>1867</v>
      </c>
      <c r="B26" s="84" t="s">
        <v>1868</v>
      </c>
      <c r="C26" s="107">
        <v>0</v>
      </c>
    </row>
    <row r="27" spans="1:3">
      <c r="A27" s="106" t="s">
        <v>1869</v>
      </c>
      <c r="B27" s="84" t="s">
        <v>1870</v>
      </c>
      <c r="C27" s="107">
        <v>0</v>
      </c>
    </row>
    <row r="28" spans="1:3">
      <c r="A28" s="106" t="s">
        <v>1871</v>
      </c>
      <c r="B28" s="84" t="s">
        <v>1872</v>
      </c>
      <c r="C28" s="107">
        <v>0</v>
      </c>
    </row>
    <row r="29" spans="1:3">
      <c r="A29" s="106" t="s">
        <v>1873</v>
      </c>
      <c r="B29" s="84" t="s">
        <v>1874</v>
      </c>
      <c r="C29" s="107">
        <v>71806.559999999998</v>
      </c>
    </row>
    <row r="30" spans="1:3">
      <c r="A30" s="125" t="s">
        <v>1865</v>
      </c>
      <c r="B30" s="109" t="s">
        <v>176</v>
      </c>
      <c r="C30" s="110">
        <v>71806.559999999998</v>
      </c>
    </row>
    <row r="31" spans="1:3">
      <c r="A31" s="126" t="s">
        <v>1875</v>
      </c>
      <c r="B31" s="113" t="s">
        <v>1876</v>
      </c>
      <c r="C31" s="115"/>
    </row>
    <row r="32" spans="1:3">
      <c r="A32" s="106" t="s">
        <v>1877</v>
      </c>
      <c r="B32" s="84" t="s">
        <v>312</v>
      </c>
      <c r="C32" s="107">
        <v>5472.06</v>
      </c>
    </row>
    <row r="33" spans="1:3">
      <c r="A33" s="106" t="s">
        <v>1878</v>
      </c>
      <c r="B33" s="84" t="s">
        <v>314</v>
      </c>
      <c r="C33" s="107">
        <v>1556.06</v>
      </c>
    </row>
    <row r="34" spans="1:3">
      <c r="A34" s="106" t="s">
        <v>1879</v>
      </c>
      <c r="B34" s="84" t="s">
        <v>1880</v>
      </c>
      <c r="C34" s="107">
        <v>52495.54</v>
      </c>
    </row>
    <row r="35" spans="1:3">
      <c r="A35" s="106" t="s">
        <v>1881</v>
      </c>
      <c r="B35" s="84" t="s">
        <v>318</v>
      </c>
      <c r="C35" s="107">
        <v>7224126.7400000002</v>
      </c>
    </row>
    <row r="36" spans="1:3">
      <c r="A36" s="106" t="s">
        <v>1882</v>
      </c>
      <c r="B36" s="84" t="s">
        <v>1883</v>
      </c>
      <c r="C36" s="107">
        <v>0</v>
      </c>
    </row>
    <row r="37" spans="1:3">
      <c r="A37" s="106" t="s">
        <v>1884</v>
      </c>
      <c r="B37" s="84" t="s">
        <v>322</v>
      </c>
      <c r="C37" s="107">
        <v>15798.87</v>
      </c>
    </row>
    <row r="38" spans="1:3">
      <c r="A38" s="125" t="s">
        <v>1875</v>
      </c>
      <c r="B38" s="109" t="s">
        <v>176</v>
      </c>
      <c r="C38" s="110">
        <v>7299449.2700000005</v>
      </c>
    </row>
    <row r="39" spans="1:3">
      <c r="A39" s="126" t="s">
        <v>1885</v>
      </c>
      <c r="B39" s="113" t="s">
        <v>1886</v>
      </c>
      <c r="C39" s="115"/>
    </row>
    <row r="40" spans="1:3">
      <c r="A40" s="106" t="s">
        <v>1887</v>
      </c>
      <c r="B40" s="84" t="s">
        <v>1874</v>
      </c>
      <c r="C40" s="107">
        <v>0</v>
      </c>
    </row>
    <row r="41" spans="1:3">
      <c r="A41" s="126" t="s">
        <v>1888</v>
      </c>
      <c r="B41" s="113" t="s">
        <v>1889</v>
      </c>
      <c r="C41" s="115"/>
    </row>
    <row r="42" spans="1:3">
      <c r="A42" s="106" t="s">
        <v>1890</v>
      </c>
      <c r="B42" s="84" t="s">
        <v>318</v>
      </c>
      <c r="C42" s="107">
        <v>0</v>
      </c>
    </row>
    <row r="43" spans="1:3">
      <c r="A43" s="106" t="s">
        <v>1891</v>
      </c>
      <c r="B43" s="84" t="s">
        <v>1883</v>
      </c>
      <c r="C43" s="107">
        <v>0</v>
      </c>
    </row>
    <row r="44" spans="1:3">
      <c r="A44" s="125" t="s">
        <v>1888</v>
      </c>
      <c r="B44" s="109" t="s">
        <v>176</v>
      </c>
      <c r="C44" s="110">
        <v>0</v>
      </c>
    </row>
    <row r="45" spans="1:3">
      <c r="A45" s="126" t="s">
        <v>1892</v>
      </c>
      <c r="B45" s="113" t="s">
        <v>1893</v>
      </c>
      <c r="C45" s="115"/>
    </row>
    <row r="46" spans="1:3">
      <c r="A46" s="106" t="s">
        <v>1894</v>
      </c>
      <c r="B46" s="84" t="s">
        <v>1895</v>
      </c>
      <c r="C46" s="107">
        <v>0</v>
      </c>
    </row>
    <row r="47" spans="1:3">
      <c r="A47" s="106" t="s">
        <v>1896</v>
      </c>
      <c r="B47" s="84" t="s">
        <v>337</v>
      </c>
      <c r="C47" s="107">
        <v>0</v>
      </c>
    </row>
    <row r="48" spans="1:3">
      <c r="A48" s="106" t="s">
        <v>1897</v>
      </c>
      <c r="B48" s="84" t="s">
        <v>339</v>
      </c>
      <c r="C48" s="107">
        <v>0</v>
      </c>
    </row>
    <row r="49" spans="1:3">
      <c r="A49" s="106" t="s">
        <v>1898</v>
      </c>
      <c r="B49" s="84" t="s">
        <v>1899</v>
      </c>
      <c r="C49" s="107">
        <v>0</v>
      </c>
    </row>
    <row r="50" spans="1:3">
      <c r="A50" s="125" t="s">
        <v>1892</v>
      </c>
      <c r="B50" s="109" t="s">
        <v>176</v>
      </c>
      <c r="C50" s="110">
        <v>0</v>
      </c>
    </row>
    <row r="51" spans="1:3">
      <c r="A51" s="126" t="s">
        <v>1900</v>
      </c>
      <c r="B51" s="113" t="s">
        <v>168</v>
      </c>
      <c r="C51" s="115"/>
    </row>
    <row r="52" spans="1:3">
      <c r="A52" s="106" t="s">
        <v>1901</v>
      </c>
      <c r="B52" s="84" t="s">
        <v>1902</v>
      </c>
      <c r="C52" s="107">
        <v>1224000</v>
      </c>
    </row>
    <row r="53" spans="1:3">
      <c r="A53" s="126" t="s">
        <v>1903</v>
      </c>
      <c r="B53" s="113" t="s">
        <v>168</v>
      </c>
      <c r="C53" s="115"/>
    </row>
    <row r="54" spans="1:3">
      <c r="A54" s="106" t="s">
        <v>1904</v>
      </c>
      <c r="B54" s="84" t="s">
        <v>1905</v>
      </c>
      <c r="C54" s="107">
        <v>0</v>
      </c>
    </row>
    <row r="55" spans="1:3">
      <c r="A55" s="126" t="s">
        <v>1906</v>
      </c>
      <c r="B55" s="113" t="s">
        <v>168</v>
      </c>
      <c r="C55" s="115"/>
    </row>
    <row r="56" spans="1:3">
      <c r="A56" s="106" t="s">
        <v>1907</v>
      </c>
      <c r="B56" s="84" t="s">
        <v>1908</v>
      </c>
      <c r="C56" s="107">
        <v>0</v>
      </c>
    </row>
    <row r="57" spans="1:3" ht="15">
      <c r="A57" s="102" t="s">
        <v>1863</v>
      </c>
      <c r="B57" s="111" t="s">
        <v>154</v>
      </c>
      <c r="C57" s="112">
        <v>8595255.8300000001</v>
      </c>
    </row>
    <row r="58" spans="1:3" ht="15">
      <c r="A58" s="104" t="s">
        <v>1860</v>
      </c>
      <c r="B58" s="103" t="s">
        <v>1864</v>
      </c>
      <c r="C58" s="105"/>
    </row>
    <row r="59" spans="1:3">
      <c r="A59" s="106" t="s">
        <v>1909</v>
      </c>
      <c r="B59" s="84" t="s">
        <v>1862</v>
      </c>
      <c r="C59" s="107">
        <v>8595255.8300000001</v>
      </c>
    </row>
    <row r="60" spans="1:3" ht="15">
      <c r="A60" s="127" t="s">
        <v>1860</v>
      </c>
      <c r="B60" s="123" t="s">
        <v>154</v>
      </c>
      <c r="C60" s="124">
        <v>8595255.8300000001</v>
      </c>
    </row>
  </sheetData>
  <mergeCells count="1">
    <mergeCell ref="A1:C1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94" orientation="landscape" r:id="rId1"/>
  <headerFooter>
    <oddHeader>&amp;CStatistik KJ1 - Geschäftsjahr 2021</oddHeader>
    <oddFooter>&amp;LSatzart 21&amp;CBetr.-Nr. 47056789&amp;R&amp;10Seite &amp;P von &amp;N</oddFooter>
  </headerFooter>
  <rowBreaks count="1" manualBreakCount="1">
    <brk id="2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/>
  <dimension ref="A1:D27"/>
  <sheetViews>
    <sheetView zoomScale="85" zoomScaleNormal="85" workbookViewId="0">
      <selection activeCell="J26" sqref="J25:J26"/>
    </sheetView>
  </sheetViews>
  <sheetFormatPr baseColWidth="10" defaultColWidth="11.28515625" defaultRowHeight="12.75"/>
  <cols>
    <col min="1" max="1" width="13.5703125" style="71" customWidth="1"/>
    <col min="2" max="2" width="95.140625" style="84" customWidth="1"/>
    <col min="3" max="3" width="24" style="72" customWidth="1"/>
    <col min="4" max="4" width="11.28515625" style="70" customWidth="1"/>
    <col min="5" max="16384" width="11.28515625" style="70"/>
  </cols>
  <sheetData>
    <row r="1" spans="1:4" ht="24.95" customHeight="1">
      <c r="A1" s="176" t="s">
        <v>14</v>
      </c>
      <c r="B1" s="177"/>
      <c r="C1" s="177"/>
      <c r="D1" s="74"/>
    </row>
    <row r="2" spans="1:4" ht="20.100000000000001" customHeight="1">
      <c r="A2" s="91" t="s">
        <v>140</v>
      </c>
      <c r="B2" s="88" t="s">
        <v>4</v>
      </c>
      <c r="C2" s="80" t="s">
        <v>5</v>
      </c>
      <c r="D2" s="74"/>
    </row>
    <row r="3" spans="1:4" ht="15">
      <c r="A3" s="104" t="s">
        <v>1910</v>
      </c>
      <c r="B3" s="103" t="s">
        <v>1911</v>
      </c>
      <c r="C3" s="105"/>
    </row>
    <row r="4" spans="1:4">
      <c r="A4" s="126" t="s">
        <v>1912</v>
      </c>
      <c r="B4" s="113" t="s">
        <v>1913</v>
      </c>
      <c r="C4" s="115"/>
    </row>
    <row r="5" spans="1:4">
      <c r="A5" s="106" t="s">
        <v>1914</v>
      </c>
      <c r="B5" s="84" t="s">
        <v>1915</v>
      </c>
      <c r="C5" s="107">
        <v>0</v>
      </c>
    </row>
    <row r="6" spans="1:4">
      <c r="A6" s="106" t="s">
        <v>1916</v>
      </c>
      <c r="B6" s="84" t="s">
        <v>1917</v>
      </c>
      <c r="C6" s="107">
        <v>0</v>
      </c>
    </row>
    <row r="7" spans="1:4">
      <c r="A7" s="106" t="s">
        <v>1918</v>
      </c>
      <c r="B7" s="84" t="s">
        <v>1919</v>
      </c>
      <c r="C7" s="107">
        <v>0</v>
      </c>
    </row>
    <row r="8" spans="1:4">
      <c r="A8" s="125" t="s">
        <v>1912</v>
      </c>
      <c r="B8" s="109" t="s">
        <v>176</v>
      </c>
      <c r="C8" s="110">
        <v>0</v>
      </c>
    </row>
    <row r="9" spans="1:4">
      <c r="A9" s="126" t="s">
        <v>1920</v>
      </c>
      <c r="B9" s="113" t="s">
        <v>1921</v>
      </c>
      <c r="C9" s="115"/>
    </row>
    <row r="10" spans="1:4">
      <c r="A10" s="106" t="s">
        <v>1922</v>
      </c>
      <c r="B10" s="84" t="s">
        <v>1923</v>
      </c>
      <c r="C10" s="107">
        <v>0</v>
      </c>
    </row>
    <row r="11" spans="1:4">
      <c r="A11" s="106" t="s">
        <v>1924</v>
      </c>
      <c r="B11" s="84" t="s">
        <v>1925</v>
      </c>
      <c r="C11" s="107">
        <v>0</v>
      </c>
    </row>
    <row r="12" spans="1:4">
      <c r="A12" s="106" t="s">
        <v>1926</v>
      </c>
      <c r="B12" s="84" t="s">
        <v>1927</v>
      </c>
      <c r="C12" s="107">
        <v>0</v>
      </c>
    </row>
    <row r="13" spans="1:4">
      <c r="A13" s="125" t="s">
        <v>1920</v>
      </c>
      <c r="B13" s="109" t="s">
        <v>176</v>
      </c>
      <c r="C13" s="110">
        <v>0</v>
      </c>
    </row>
    <row r="14" spans="1:4">
      <c r="A14" s="126" t="s">
        <v>1928</v>
      </c>
      <c r="B14" s="113" t="s">
        <v>1929</v>
      </c>
      <c r="C14" s="115"/>
    </row>
    <row r="15" spans="1:4">
      <c r="A15" s="106" t="s">
        <v>1930</v>
      </c>
      <c r="B15" s="84" t="s">
        <v>1915</v>
      </c>
      <c r="C15" s="107">
        <v>0</v>
      </c>
    </row>
    <row r="16" spans="1:4">
      <c r="A16" s="106" t="s">
        <v>1931</v>
      </c>
      <c r="B16" s="84" t="s">
        <v>1917</v>
      </c>
      <c r="C16" s="107">
        <v>0</v>
      </c>
    </row>
    <row r="17" spans="1:3">
      <c r="A17" s="106" t="s">
        <v>1932</v>
      </c>
      <c r="B17" s="84" t="s">
        <v>1919</v>
      </c>
      <c r="C17" s="107">
        <v>0</v>
      </c>
    </row>
    <row r="18" spans="1:3">
      <c r="A18" s="125" t="s">
        <v>1928</v>
      </c>
      <c r="B18" s="109" t="s">
        <v>176</v>
      </c>
      <c r="C18" s="110">
        <v>0</v>
      </c>
    </row>
    <row r="19" spans="1:3">
      <c r="A19" s="126" t="s">
        <v>1933</v>
      </c>
      <c r="B19" s="113" t="s">
        <v>1934</v>
      </c>
      <c r="C19" s="115"/>
    </row>
    <row r="20" spans="1:3">
      <c r="A20" s="106" t="s">
        <v>1935</v>
      </c>
      <c r="B20" s="84" t="s">
        <v>1923</v>
      </c>
      <c r="C20" s="107">
        <v>0</v>
      </c>
    </row>
    <row r="21" spans="1:3">
      <c r="A21" s="106" t="s">
        <v>1936</v>
      </c>
      <c r="B21" s="84" t="s">
        <v>1925</v>
      </c>
      <c r="C21" s="107">
        <v>0</v>
      </c>
    </row>
    <row r="22" spans="1:3">
      <c r="A22" s="106" t="s">
        <v>1937</v>
      </c>
      <c r="B22" s="84" t="s">
        <v>1927</v>
      </c>
      <c r="C22" s="107">
        <v>0</v>
      </c>
    </row>
    <row r="23" spans="1:3">
      <c r="A23" s="125" t="s">
        <v>1933</v>
      </c>
      <c r="B23" s="109" t="s">
        <v>176</v>
      </c>
      <c r="C23" s="110">
        <v>0</v>
      </c>
    </row>
    <row r="24" spans="1:3" ht="15">
      <c r="A24" s="102" t="s">
        <v>1910</v>
      </c>
      <c r="B24" s="111" t="s">
        <v>154</v>
      </c>
      <c r="C24" s="112">
        <v>0</v>
      </c>
    </row>
    <row r="25" spans="1:3" ht="15">
      <c r="A25" s="104" t="s">
        <v>1860</v>
      </c>
      <c r="B25" s="103" t="s">
        <v>1938</v>
      </c>
      <c r="C25" s="105"/>
    </row>
    <row r="26" spans="1:3">
      <c r="A26" s="106" t="s">
        <v>1939</v>
      </c>
      <c r="B26" s="84" t="s">
        <v>1940</v>
      </c>
      <c r="C26" s="107">
        <v>0</v>
      </c>
    </row>
    <row r="27" spans="1:3" ht="15">
      <c r="A27" s="127"/>
      <c r="B27" s="122"/>
      <c r="C27" s="131"/>
    </row>
  </sheetData>
  <mergeCells count="1">
    <mergeCell ref="A1:C1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&amp;CStatistik KJ1 - Geschäftsjahr 2021</oddHeader>
    <oddFooter>&amp;LSatzart 21&amp;CBetr.-Nr. 47056789&amp;R&amp;10Seite &amp;P von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/>
  <dimension ref="A1:D43"/>
  <sheetViews>
    <sheetView zoomScale="85" zoomScaleNormal="85" zoomScaleSheetLayoutView="100" workbookViewId="0">
      <selection activeCell="J26" sqref="J25:J26"/>
    </sheetView>
  </sheetViews>
  <sheetFormatPr baseColWidth="10" defaultColWidth="11.28515625" defaultRowHeight="12.75"/>
  <cols>
    <col min="1" max="1" width="13.5703125" style="71" customWidth="1"/>
    <col min="2" max="2" width="95.140625" style="84" customWidth="1"/>
    <col min="3" max="3" width="24" style="72" customWidth="1"/>
    <col min="4" max="4" width="7.85546875" style="70" customWidth="1"/>
    <col min="5" max="16384" width="11.28515625" style="70"/>
  </cols>
  <sheetData>
    <row r="1" spans="1:4" ht="24.95" customHeight="1">
      <c r="A1" s="176" t="s">
        <v>17</v>
      </c>
      <c r="B1" s="177"/>
      <c r="C1" s="177"/>
      <c r="D1" s="74"/>
    </row>
    <row r="2" spans="1:4" ht="20.100000000000001" customHeight="1">
      <c r="A2" s="91" t="s">
        <v>140</v>
      </c>
      <c r="B2" s="88" t="s">
        <v>4</v>
      </c>
      <c r="C2" s="96" t="s">
        <v>142</v>
      </c>
      <c r="D2" s="74"/>
    </row>
    <row r="3" spans="1:4" ht="15">
      <c r="A3" s="104" t="s">
        <v>1941</v>
      </c>
      <c r="B3" s="103" t="s">
        <v>1942</v>
      </c>
      <c r="C3" s="105"/>
    </row>
    <row r="4" spans="1:4" ht="25.5">
      <c r="A4" s="106" t="s">
        <v>1943</v>
      </c>
      <c r="B4" s="84" t="s">
        <v>1944</v>
      </c>
      <c r="C4" s="107">
        <v>0</v>
      </c>
    </row>
    <row r="5" spans="1:4" ht="15">
      <c r="A5" s="104" t="s">
        <v>1945</v>
      </c>
      <c r="B5" s="103" t="s">
        <v>1942</v>
      </c>
      <c r="C5" s="132"/>
    </row>
    <row r="6" spans="1:4" ht="25.5">
      <c r="A6" s="106" t="s">
        <v>1946</v>
      </c>
      <c r="B6" s="84" t="s">
        <v>1947</v>
      </c>
      <c r="C6" s="107">
        <v>0</v>
      </c>
    </row>
    <row r="7" spans="1:4" ht="25.5">
      <c r="A7" s="106" t="s">
        <v>1948</v>
      </c>
      <c r="B7" s="84" t="s">
        <v>1949</v>
      </c>
      <c r="C7" s="107">
        <v>38900</v>
      </c>
    </row>
    <row r="8" spans="1:4" ht="25.5">
      <c r="A8" s="106" t="s">
        <v>1950</v>
      </c>
      <c r="B8" s="84" t="s">
        <v>1951</v>
      </c>
      <c r="C8" s="107">
        <v>0</v>
      </c>
    </row>
    <row r="9" spans="1:4">
      <c r="A9" s="106" t="s">
        <v>1952</v>
      </c>
      <c r="B9" s="84" t="s">
        <v>1953</v>
      </c>
      <c r="C9" s="107">
        <v>5003170.32</v>
      </c>
    </row>
    <row r="10" spans="1:4">
      <c r="A10" s="106" t="s">
        <v>1954</v>
      </c>
      <c r="B10" s="84" t="s">
        <v>1955</v>
      </c>
      <c r="C10" s="107">
        <v>183690</v>
      </c>
    </row>
    <row r="11" spans="1:4">
      <c r="A11" s="106" t="s">
        <v>1956</v>
      </c>
      <c r="B11" s="84" t="s">
        <v>1957</v>
      </c>
      <c r="C11" s="107">
        <v>3402710.4</v>
      </c>
    </row>
    <row r="12" spans="1:4">
      <c r="A12" s="106" t="s">
        <v>1958</v>
      </c>
      <c r="B12" s="84" t="s">
        <v>1959</v>
      </c>
      <c r="C12" s="107">
        <v>0</v>
      </c>
    </row>
    <row r="13" spans="1:4">
      <c r="A13" s="106" t="s">
        <v>1960</v>
      </c>
      <c r="B13" s="84" t="s">
        <v>1961</v>
      </c>
      <c r="C13" s="107">
        <v>0</v>
      </c>
    </row>
    <row r="14" spans="1:4">
      <c r="A14" s="106" t="s">
        <v>1962</v>
      </c>
      <c r="B14" s="84" t="s">
        <v>1963</v>
      </c>
      <c r="C14" s="107">
        <v>1618032.16</v>
      </c>
    </row>
    <row r="15" spans="1:4">
      <c r="A15" s="106" t="s">
        <v>1964</v>
      </c>
      <c r="B15" s="84" t="s">
        <v>1965</v>
      </c>
      <c r="C15" s="107">
        <v>593907</v>
      </c>
    </row>
    <row r="16" spans="1:4">
      <c r="A16" s="106" t="s">
        <v>1966</v>
      </c>
      <c r="B16" s="84" t="s">
        <v>1967</v>
      </c>
      <c r="C16" s="107">
        <v>10704518.24</v>
      </c>
    </row>
    <row r="17" spans="1:3" ht="25.5">
      <c r="A17" s="106" t="s">
        <v>1968</v>
      </c>
      <c r="B17" s="84" t="s">
        <v>1969</v>
      </c>
      <c r="C17" s="107">
        <v>1711287.36</v>
      </c>
    </row>
    <row r="18" spans="1:3">
      <c r="A18" s="106" t="s">
        <v>1970</v>
      </c>
      <c r="B18" s="84" t="s">
        <v>1971</v>
      </c>
      <c r="C18" s="107">
        <v>0</v>
      </c>
    </row>
    <row r="19" spans="1:3" ht="25.5">
      <c r="A19" s="106" t="s">
        <v>1972</v>
      </c>
      <c r="B19" s="84" t="s">
        <v>1973</v>
      </c>
      <c r="C19" s="107">
        <v>1486317.99</v>
      </c>
    </row>
    <row r="20" spans="1:3">
      <c r="A20" s="120" t="s">
        <v>1974</v>
      </c>
      <c r="B20" s="117" t="s">
        <v>1975</v>
      </c>
      <c r="C20" s="121">
        <v>24703633.469999999</v>
      </c>
    </row>
    <row r="21" spans="1:3" ht="15">
      <c r="A21" s="104" t="s">
        <v>1976</v>
      </c>
      <c r="B21" s="103" t="s">
        <v>1977</v>
      </c>
      <c r="C21" s="132"/>
    </row>
    <row r="22" spans="1:3">
      <c r="A22" s="106" t="s">
        <v>1978</v>
      </c>
      <c r="B22" s="84" t="s">
        <v>1979</v>
      </c>
      <c r="C22" s="107">
        <v>29154077</v>
      </c>
    </row>
    <row r="23" spans="1:3">
      <c r="A23" s="106" t="s">
        <v>1980</v>
      </c>
      <c r="B23" s="84" t="s">
        <v>1981</v>
      </c>
      <c r="C23" s="107">
        <v>13507485</v>
      </c>
    </row>
    <row r="24" spans="1:3">
      <c r="A24" s="106" t="s">
        <v>1982</v>
      </c>
      <c r="B24" s="84" t="s">
        <v>1983</v>
      </c>
      <c r="C24" s="107">
        <v>6659139.3200000003</v>
      </c>
    </row>
    <row r="25" spans="1:3">
      <c r="A25" s="106" t="s">
        <v>1984</v>
      </c>
      <c r="B25" s="84" t="s">
        <v>1985</v>
      </c>
      <c r="C25" s="107">
        <v>683832</v>
      </c>
    </row>
    <row r="26" spans="1:3" ht="25.5">
      <c r="A26" s="106" t="s">
        <v>1986</v>
      </c>
      <c r="B26" s="84" t="s">
        <v>1987</v>
      </c>
      <c r="C26" s="107">
        <v>1446861.83</v>
      </c>
    </row>
    <row r="27" spans="1:3">
      <c r="A27" s="106" t="s">
        <v>1988</v>
      </c>
      <c r="B27" s="84" t="s">
        <v>1989</v>
      </c>
      <c r="C27" s="107">
        <v>1191</v>
      </c>
    </row>
    <row r="28" spans="1:3">
      <c r="A28" s="106" t="s">
        <v>1990</v>
      </c>
      <c r="B28" s="84" t="s">
        <v>1991</v>
      </c>
      <c r="C28" s="107">
        <v>181270</v>
      </c>
    </row>
    <row r="29" spans="1:3">
      <c r="A29" s="106" t="s">
        <v>1992</v>
      </c>
      <c r="B29" s="84" t="s">
        <v>1993</v>
      </c>
      <c r="C29" s="107">
        <v>1065457</v>
      </c>
    </row>
    <row r="30" spans="1:3">
      <c r="A30" s="106" t="s">
        <v>1994</v>
      </c>
      <c r="B30" s="84" t="s">
        <v>1995</v>
      </c>
      <c r="C30" s="107">
        <v>52699313.149999999</v>
      </c>
    </row>
    <row r="31" spans="1:3">
      <c r="A31" s="106" t="s">
        <v>1996</v>
      </c>
      <c r="B31" s="84" t="s">
        <v>1997</v>
      </c>
      <c r="C31" s="133">
        <v>43928</v>
      </c>
    </row>
    <row r="32" spans="1:3">
      <c r="A32" s="106" t="s">
        <v>1998</v>
      </c>
      <c r="B32" s="84" t="s">
        <v>1999</v>
      </c>
      <c r="C32" s="133">
        <v>1122</v>
      </c>
    </row>
    <row r="33" spans="1:3" ht="25.5">
      <c r="A33" s="106" t="s">
        <v>2000</v>
      </c>
      <c r="B33" s="84" t="s">
        <v>2001</v>
      </c>
      <c r="C33" s="107">
        <v>0</v>
      </c>
    </row>
    <row r="34" spans="1:3" ht="15">
      <c r="A34" s="104" t="s">
        <v>2018</v>
      </c>
      <c r="B34" s="103" t="s">
        <v>2019</v>
      </c>
      <c r="C34" s="105"/>
    </row>
    <row r="35" spans="1:3">
      <c r="A35" s="106" t="s">
        <v>2020</v>
      </c>
      <c r="B35" s="84" t="s">
        <v>2021</v>
      </c>
      <c r="C35" s="107">
        <v>-45291865.149999999</v>
      </c>
    </row>
    <row r="36" spans="1:3">
      <c r="A36" s="106" t="s">
        <v>2022</v>
      </c>
      <c r="B36" s="84" t="s">
        <v>2023</v>
      </c>
      <c r="C36" s="133">
        <v>446194</v>
      </c>
    </row>
    <row r="37" spans="1:3">
      <c r="A37" s="106" t="s">
        <v>2024</v>
      </c>
      <c r="B37" s="84" t="s">
        <v>2025</v>
      </c>
      <c r="C37" s="133">
        <v>257500</v>
      </c>
    </row>
    <row r="38" spans="1:3">
      <c r="A38" s="106" t="s">
        <v>2026</v>
      </c>
      <c r="B38" s="84" t="s">
        <v>2027</v>
      </c>
      <c r="C38" s="133">
        <v>560504</v>
      </c>
    </row>
    <row r="39" spans="1:3">
      <c r="A39" s="106" t="s">
        <v>2028</v>
      </c>
      <c r="B39" s="84" t="s">
        <v>2025</v>
      </c>
      <c r="C39" s="133">
        <v>263409</v>
      </c>
    </row>
    <row r="40" spans="1:3">
      <c r="A40" s="106" t="s">
        <v>2029</v>
      </c>
      <c r="B40" s="84" t="s">
        <v>2030</v>
      </c>
      <c r="C40" s="107">
        <v>156038.29999999999</v>
      </c>
    </row>
    <row r="41" spans="1:3">
      <c r="A41" s="106" t="s">
        <v>2031</v>
      </c>
      <c r="B41" s="84" t="s">
        <v>2030</v>
      </c>
      <c r="C41" s="107">
        <v>0</v>
      </c>
    </row>
    <row r="42" spans="1:3">
      <c r="A42" s="106" t="s">
        <v>2032</v>
      </c>
      <c r="B42" s="84" t="s">
        <v>2033</v>
      </c>
      <c r="C42" s="107">
        <v>0</v>
      </c>
    </row>
    <row r="43" spans="1:3">
      <c r="A43" s="118"/>
      <c r="B43" s="117"/>
      <c r="C43" s="119"/>
    </row>
  </sheetData>
  <mergeCells count="1">
    <mergeCell ref="A1:C1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&amp;CStatistik KJ1 - Geschäftsjahr 2021</oddHeader>
    <oddFooter>&amp;LSatzart 21&amp;CBetr.-Nr. 47056789&amp;R&amp;10Seite &amp;P von &amp;N</oddFooter>
  </headerFooter>
  <rowBreaks count="1" manualBreakCount="1">
    <brk id="2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F25"/>
  <sheetViews>
    <sheetView workbookViewId="0">
      <selection activeCell="J26" sqref="J25:J26"/>
    </sheetView>
  </sheetViews>
  <sheetFormatPr baseColWidth="10" defaultRowHeight="12.75"/>
  <cols>
    <col min="1" max="1" width="13.5703125" style="98" customWidth="1"/>
    <col min="2" max="2" width="56.7109375" style="98" customWidth="1"/>
    <col min="3" max="3" width="20.7109375" style="99" customWidth="1"/>
    <col min="4" max="4" width="20.7109375" style="100" customWidth="1"/>
    <col min="5" max="5" width="20.7109375" style="99" customWidth="1"/>
  </cols>
  <sheetData>
    <row r="1" spans="1:6" s="73" customFormat="1" ht="24.95" customHeight="1">
      <c r="A1" s="186" t="s">
        <v>17</v>
      </c>
      <c r="B1" s="179"/>
      <c r="C1" s="179"/>
      <c r="D1" s="179"/>
      <c r="E1" s="179"/>
      <c r="F1" s="95"/>
    </row>
    <row r="2" spans="1:6" s="73" customFormat="1" ht="17.100000000000001" customHeight="1">
      <c r="A2" s="187" t="s">
        <v>140</v>
      </c>
      <c r="B2" s="180" t="s">
        <v>4</v>
      </c>
      <c r="C2" s="188" t="s">
        <v>136</v>
      </c>
      <c r="D2" s="190" t="s">
        <v>0</v>
      </c>
      <c r="E2" s="191"/>
      <c r="F2" s="95"/>
    </row>
    <row r="3" spans="1:6" s="73" customFormat="1" ht="15" customHeight="1">
      <c r="A3" s="181"/>
      <c r="B3" s="181"/>
      <c r="C3" s="181"/>
      <c r="D3" s="192" t="s">
        <v>137</v>
      </c>
      <c r="E3" s="194" t="s">
        <v>138</v>
      </c>
      <c r="F3" s="95"/>
    </row>
    <row r="4" spans="1:6" s="73" customFormat="1" ht="15" customHeight="1">
      <c r="A4" s="92" t="s">
        <v>140</v>
      </c>
      <c r="B4" s="97"/>
      <c r="C4" s="189"/>
      <c r="D4" s="193"/>
      <c r="E4" s="189"/>
      <c r="F4" s="95"/>
    </row>
    <row r="5" spans="1:6" ht="15">
      <c r="A5" s="134">
        <v>99</v>
      </c>
      <c r="B5" s="134" t="s">
        <v>2002</v>
      </c>
      <c r="C5" s="135"/>
      <c r="D5" s="136"/>
      <c r="E5" s="137"/>
    </row>
    <row r="6" spans="1:6">
      <c r="A6" s="99">
        <v>9900</v>
      </c>
      <c r="B6" s="98" t="s">
        <v>3</v>
      </c>
      <c r="C6" s="138">
        <v>286412537.95999998</v>
      </c>
      <c r="D6" s="139">
        <v>0</v>
      </c>
      <c r="E6" s="138">
        <v>0</v>
      </c>
    </row>
    <row r="7" spans="1:6">
      <c r="A7" s="99">
        <v>9901</v>
      </c>
      <c r="B7" s="98" t="s">
        <v>2003</v>
      </c>
      <c r="C7" s="138">
        <v>286412537.95999998</v>
      </c>
      <c r="D7" s="138">
        <v>0</v>
      </c>
      <c r="E7" s="138">
        <v>0</v>
      </c>
    </row>
    <row r="8" spans="1:6">
      <c r="A8" s="99">
        <v>9902</v>
      </c>
      <c r="B8" s="98" t="s">
        <v>2004</v>
      </c>
      <c r="C8" s="138">
        <v>0</v>
      </c>
      <c r="D8" s="139">
        <v>0</v>
      </c>
      <c r="E8" s="138">
        <v>0</v>
      </c>
    </row>
    <row r="9" spans="1:6">
      <c r="A9" s="99">
        <v>9910</v>
      </c>
      <c r="B9" s="98" t="s">
        <v>366</v>
      </c>
      <c r="C9" s="138">
        <v>0</v>
      </c>
      <c r="D9" s="139">
        <v>0</v>
      </c>
      <c r="E9" s="138">
        <v>0</v>
      </c>
    </row>
    <row r="10" spans="1:6">
      <c r="A10" s="99">
        <v>9911</v>
      </c>
      <c r="B10" s="98" t="s">
        <v>2005</v>
      </c>
      <c r="C10" s="138">
        <v>0</v>
      </c>
      <c r="D10" s="139">
        <v>0</v>
      </c>
      <c r="E10" s="138">
        <v>0</v>
      </c>
    </row>
    <row r="11" spans="1:6">
      <c r="A11" s="99">
        <v>9912</v>
      </c>
      <c r="B11" s="98" t="s">
        <v>2006</v>
      </c>
      <c r="C11" s="138">
        <v>0</v>
      </c>
      <c r="D11" s="139">
        <v>0</v>
      </c>
      <c r="E11" s="138">
        <v>0</v>
      </c>
    </row>
    <row r="12" spans="1:6">
      <c r="A12" s="99">
        <v>9920</v>
      </c>
      <c r="B12" s="98" t="s">
        <v>2007</v>
      </c>
      <c r="C12" s="138">
        <v>1077298724.1400001</v>
      </c>
      <c r="D12" s="139">
        <v>0</v>
      </c>
      <c r="E12" s="138">
        <v>0</v>
      </c>
    </row>
    <row r="13" spans="1:6">
      <c r="A13" s="99">
        <v>9930</v>
      </c>
      <c r="B13" s="98" t="s">
        <v>2008</v>
      </c>
      <c r="C13" s="138">
        <v>1633850154.01</v>
      </c>
      <c r="D13" s="139">
        <v>0</v>
      </c>
      <c r="E13" s="138">
        <v>0</v>
      </c>
    </row>
    <row r="14" spans="1:6">
      <c r="A14" s="99">
        <v>9950</v>
      </c>
      <c r="B14" s="98" t="s">
        <v>2009</v>
      </c>
      <c r="C14" s="138">
        <v>2476067307.8600001</v>
      </c>
      <c r="D14" s="139">
        <v>0</v>
      </c>
      <c r="E14" s="138">
        <v>0</v>
      </c>
    </row>
    <row r="15" spans="1:6">
      <c r="A15" s="99">
        <v>9960</v>
      </c>
      <c r="B15" s="98" t="s">
        <v>2010</v>
      </c>
      <c r="C15" s="138">
        <v>280373435.44</v>
      </c>
      <c r="D15" s="139">
        <v>0</v>
      </c>
      <c r="E15" s="138">
        <v>0</v>
      </c>
    </row>
    <row r="16" spans="1:6">
      <c r="A16" s="99">
        <v>9963</v>
      </c>
      <c r="B16" s="98" t="s">
        <v>2011</v>
      </c>
      <c r="C16" s="138">
        <v>241120672.81</v>
      </c>
      <c r="D16" s="139">
        <v>0</v>
      </c>
      <c r="E16" s="138">
        <v>0</v>
      </c>
    </row>
    <row r="17" spans="1:5">
      <c r="A17" s="99">
        <v>9964</v>
      </c>
      <c r="B17" s="98" t="s">
        <v>2012</v>
      </c>
      <c r="C17" s="138">
        <v>0</v>
      </c>
      <c r="D17" s="139">
        <v>0</v>
      </c>
      <c r="E17" s="138">
        <v>0</v>
      </c>
    </row>
    <row r="18" spans="1:5">
      <c r="A18" s="99">
        <v>9965</v>
      </c>
      <c r="B18" s="98" t="s">
        <v>3</v>
      </c>
      <c r="C18" s="138">
        <v>241120672.81</v>
      </c>
      <c r="D18" s="139">
        <v>0</v>
      </c>
      <c r="E18" s="138">
        <v>0</v>
      </c>
    </row>
    <row r="19" spans="1:5">
      <c r="A19" s="99">
        <v>9966</v>
      </c>
      <c r="B19" s="98" t="s">
        <v>366</v>
      </c>
      <c r="C19" s="138">
        <v>0</v>
      </c>
      <c r="D19" s="139">
        <v>0</v>
      </c>
      <c r="E19" s="138">
        <v>0</v>
      </c>
    </row>
    <row r="20" spans="1:5">
      <c r="A20" s="99">
        <v>9967</v>
      </c>
      <c r="B20" s="98" t="s">
        <v>2013</v>
      </c>
      <c r="C20" s="138">
        <v>0</v>
      </c>
      <c r="D20" s="139">
        <v>0</v>
      </c>
      <c r="E20" s="138">
        <v>0</v>
      </c>
    </row>
    <row r="21" spans="1:5">
      <c r="A21" s="99">
        <v>9968</v>
      </c>
      <c r="B21" s="98" t="s">
        <v>2014</v>
      </c>
      <c r="C21" s="138">
        <v>0</v>
      </c>
      <c r="D21" s="139">
        <v>0</v>
      </c>
      <c r="E21" s="138">
        <v>0</v>
      </c>
    </row>
    <row r="22" spans="1:5">
      <c r="A22" s="99">
        <v>9970</v>
      </c>
      <c r="B22" s="98" t="s">
        <v>2015</v>
      </c>
      <c r="C22" s="138">
        <v>38429000</v>
      </c>
      <c r="D22" s="139">
        <v>0</v>
      </c>
      <c r="E22" s="138">
        <v>0</v>
      </c>
    </row>
    <row r="23" spans="1:5">
      <c r="A23" s="99">
        <v>9971</v>
      </c>
      <c r="B23" s="98" t="s">
        <v>2016</v>
      </c>
      <c r="C23" s="138">
        <v>38429000</v>
      </c>
      <c r="D23" s="139">
        <v>0</v>
      </c>
      <c r="E23" s="138">
        <v>0</v>
      </c>
    </row>
    <row r="24" spans="1:5">
      <c r="A24" s="99">
        <v>9972</v>
      </c>
      <c r="B24" s="98" t="s">
        <v>2017</v>
      </c>
      <c r="C24" s="138">
        <v>0</v>
      </c>
      <c r="D24" s="139">
        <v>0</v>
      </c>
      <c r="E24" s="138">
        <v>0</v>
      </c>
    </row>
    <row r="25" spans="1:5" ht="15">
      <c r="A25" s="140"/>
      <c r="B25" s="140"/>
      <c r="C25" s="141"/>
      <c r="D25" s="142"/>
      <c r="E25" s="141"/>
    </row>
  </sheetData>
  <mergeCells count="7">
    <mergeCell ref="A1:E1"/>
    <mergeCell ref="A2:A3"/>
    <mergeCell ref="B2:B3"/>
    <mergeCell ref="C2:C4"/>
    <mergeCell ref="D2:E2"/>
    <mergeCell ref="D3:D4"/>
    <mergeCell ref="E3:E4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&amp;CStatistik KJ1 - Geschäftsjahr 2021</oddHeader>
    <oddFooter>&amp;LSatzart 21&amp;CBetr.-Nr. 47056789&amp;R&amp;10Seite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C156"/>
  <sheetViews>
    <sheetView topLeftCell="A91" workbookViewId="0">
      <selection activeCell="J26" sqref="J25:J26"/>
    </sheetView>
  </sheetViews>
  <sheetFormatPr baseColWidth="10" defaultColWidth="11.28515625" defaultRowHeight="12.75"/>
  <cols>
    <col min="1" max="1" width="11.7109375" style="84" customWidth="1"/>
    <col min="2" max="2" width="103.5703125" style="71" customWidth="1"/>
    <col min="3" max="3" width="26.28515625" style="72" customWidth="1"/>
    <col min="4" max="4" width="4.85546875" style="73" customWidth="1"/>
    <col min="5" max="16384" width="11.28515625" style="73"/>
  </cols>
  <sheetData>
    <row r="1" spans="1:3" ht="20.100000000000001" customHeight="1">
      <c r="A1" s="176" t="s">
        <v>139</v>
      </c>
      <c r="B1" s="177"/>
      <c r="C1" s="177"/>
    </row>
    <row r="2" spans="1:3" ht="50.1" customHeight="1">
      <c r="A2" s="75" t="s">
        <v>140</v>
      </c>
      <c r="B2" s="88" t="s">
        <v>4</v>
      </c>
      <c r="C2" s="77" t="s">
        <v>129</v>
      </c>
    </row>
    <row r="3" spans="1:3" ht="15">
      <c r="A3" s="103" t="s">
        <v>146</v>
      </c>
      <c r="B3" s="104" t="s">
        <v>147</v>
      </c>
      <c r="C3" s="105"/>
    </row>
    <row r="4" spans="1:3">
      <c r="A4" s="106" t="s">
        <v>148</v>
      </c>
      <c r="B4" s="71" t="s">
        <v>149</v>
      </c>
      <c r="C4" s="107">
        <v>0</v>
      </c>
    </row>
    <row r="5" spans="1:3">
      <c r="A5" s="106" t="s">
        <v>150</v>
      </c>
      <c r="B5" s="71" t="s">
        <v>151</v>
      </c>
      <c r="C5" s="107">
        <v>177160132.93000001</v>
      </c>
    </row>
    <row r="6" spans="1:3">
      <c r="A6" s="106" t="s">
        <v>152</v>
      </c>
      <c r="B6" s="71" t="s">
        <v>153</v>
      </c>
      <c r="C6" s="107">
        <v>3784</v>
      </c>
    </row>
    <row r="7" spans="1:3" ht="15">
      <c r="A7" s="101" t="s">
        <v>146</v>
      </c>
      <c r="B7" s="111" t="s">
        <v>154</v>
      </c>
      <c r="C7" s="112">
        <v>177163916.93000001</v>
      </c>
    </row>
    <row r="8" spans="1:3" ht="15">
      <c r="A8" s="103" t="s">
        <v>155</v>
      </c>
      <c r="B8" s="104" t="s">
        <v>156</v>
      </c>
      <c r="C8" s="105"/>
    </row>
    <row r="9" spans="1:3">
      <c r="A9" s="106" t="s">
        <v>157</v>
      </c>
      <c r="B9" s="71" t="s">
        <v>158</v>
      </c>
      <c r="C9" s="107">
        <v>48617274.880000003</v>
      </c>
    </row>
    <row r="10" spans="1:3">
      <c r="A10" s="106" t="s">
        <v>159</v>
      </c>
      <c r="B10" s="71" t="s">
        <v>160</v>
      </c>
      <c r="C10" s="107">
        <v>0</v>
      </c>
    </row>
    <row r="11" spans="1:3">
      <c r="A11" s="106" t="s">
        <v>161</v>
      </c>
      <c r="B11" s="71" t="s">
        <v>162</v>
      </c>
      <c r="C11" s="107">
        <v>0</v>
      </c>
    </row>
    <row r="12" spans="1:3">
      <c r="A12" s="106" t="s">
        <v>163</v>
      </c>
      <c r="B12" s="71" t="s">
        <v>164</v>
      </c>
      <c r="C12" s="107">
        <v>0</v>
      </c>
    </row>
    <row r="13" spans="1:3" ht="15">
      <c r="A13" s="101" t="s">
        <v>155</v>
      </c>
      <c r="B13" s="111" t="s">
        <v>154</v>
      </c>
      <c r="C13" s="112">
        <v>48617274.880000003</v>
      </c>
    </row>
    <row r="14" spans="1:3" ht="15">
      <c r="A14" s="103" t="s">
        <v>165</v>
      </c>
      <c r="B14" s="104" t="s">
        <v>166</v>
      </c>
      <c r="C14" s="105"/>
    </row>
    <row r="15" spans="1:3">
      <c r="A15" s="116" t="s">
        <v>167</v>
      </c>
      <c r="B15" s="114" t="s">
        <v>168</v>
      </c>
      <c r="C15" s="115"/>
    </row>
    <row r="16" spans="1:3" ht="25.5">
      <c r="A16" s="106" t="s">
        <v>169</v>
      </c>
      <c r="B16" s="71" t="s">
        <v>170</v>
      </c>
      <c r="C16" s="107">
        <v>20152319.530000001</v>
      </c>
    </row>
    <row r="17" spans="1:3">
      <c r="A17" s="116" t="s">
        <v>171</v>
      </c>
      <c r="B17" s="114" t="s">
        <v>168</v>
      </c>
      <c r="C17" s="115"/>
    </row>
    <row r="18" spans="1:3">
      <c r="A18" s="106" t="s">
        <v>172</v>
      </c>
      <c r="B18" s="71" t="s">
        <v>173</v>
      </c>
      <c r="C18" s="107">
        <v>0</v>
      </c>
    </row>
    <row r="19" spans="1:3">
      <c r="A19" s="106" t="s">
        <v>174</v>
      </c>
      <c r="B19" s="71" t="s">
        <v>175</v>
      </c>
      <c r="C19" s="107">
        <v>0</v>
      </c>
    </row>
    <row r="20" spans="1:3">
      <c r="A20" s="108" t="s">
        <v>171</v>
      </c>
      <c r="B20" s="109" t="s">
        <v>176</v>
      </c>
      <c r="C20" s="110">
        <v>0</v>
      </c>
    </row>
    <row r="21" spans="1:3">
      <c r="A21" s="106" t="s">
        <v>177</v>
      </c>
      <c r="B21" s="71" t="s">
        <v>178</v>
      </c>
      <c r="C21" s="107">
        <v>612531.94999999995</v>
      </c>
    </row>
    <row r="22" spans="1:3">
      <c r="A22" s="116" t="s">
        <v>179</v>
      </c>
      <c r="B22" s="114" t="s">
        <v>180</v>
      </c>
      <c r="C22" s="115"/>
    </row>
    <row r="23" spans="1:3">
      <c r="A23" s="106" t="s">
        <v>181</v>
      </c>
      <c r="B23" s="71" t="s">
        <v>182</v>
      </c>
      <c r="C23" s="107">
        <v>990235.62</v>
      </c>
    </row>
    <row r="24" spans="1:3">
      <c r="A24" s="106" t="s">
        <v>183</v>
      </c>
      <c r="B24" s="71" t="s">
        <v>184</v>
      </c>
      <c r="C24" s="107">
        <v>17507.349999999999</v>
      </c>
    </row>
    <row r="25" spans="1:3">
      <c r="A25" s="106" t="s">
        <v>185</v>
      </c>
      <c r="B25" s="71" t="s">
        <v>186</v>
      </c>
      <c r="C25" s="107">
        <v>0</v>
      </c>
    </row>
    <row r="26" spans="1:3">
      <c r="A26" s="106" t="s">
        <v>187</v>
      </c>
      <c r="B26" s="71" t="s">
        <v>188</v>
      </c>
      <c r="C26" s="107">
        <v>2890.56</v>
      </c>
    </row>
    <row r="27" spans="1:3">
      <c r="A27" s="108" t="s">
        <v>179</v>
      </c>
      <c r="B27" s="109" t="s">
        <v>176</v>
      </c>
      <c r="C27" s="110">
        <v>1010633.53</v>
      </c>
    </row>
    <row r="28" spans="1:3">
      <c r="A28" s="116" t="s">
        <v>189</v>
      </c>
      <c r="B28" s="114" t="s">
        <v>190</v>
      </c>
      <c r="C28" s="115"/>
    </row>
    <row r="29" spans="1:3">
      <c r="A29" s="106" t="s">
        <v>191</v>
      </c>
      <c r="B29" s="71" t="s">
        <v>192</v>
      </c>
      <c r="C29" s="107">
        <v>211989127.99000001</v>
      </c>
    </row>
    <row r="30" spans="1:3">
      <c r="A30" s="106" t="s">
        <v>193</v>
      </c>
      <c r="B30" s="71" t="s">
        <v>194</v>
      </c>
      <c r="C30" s="107">
        <v>133.75</v>
      </c>
    </row>
    <row r="31" spans="1:3">
      <c r="A31" s="106" t="s">
        <v>195</v>
      </c>
      <c r="B31" s="71" t="s">
        <v>196</v>
      </c>
      <c r="C31" s="107">
        <v>4558441.04</v>
      </c>
    </row>
    <row r="32" spans="1:3">
      <c r="A32" s="106" t="s">
        <v>197</v>
      </c>
      <c r="B32" s="71" t="s">
        <v>198</v>
      </c>
      <c r="C32" s="107">
        <v>6583001.5499999998</v>
      </c>
    </row>
    <row r="33" spans="1:3">
      <c r="A33" s="158" t="s">
        <v>189</v>
      </c>
      <c r="B33" s="159" t="s">
        <v>176</v>
      </c>
      <c r="C33" s="160">
        <v>223130704.33000001</v>
      </c>
    </row>
    <row r="34" spans="1:3">
      <c r="A34" s="108" t="s">
        <v>199</v>
      </c>
      <c r="B34" s="71" t="s">
        <v>200</v>
      </c>
    </row>
    <row r="35" spans="1:3">
      <c r="A35" s="106" t="s">
        <v>201</v>
      </c>
      <c r="B35" s="71" t="s">
        <v>202</v>
      </c>
      <c r="C35" s="107">
        <v>1074277.8899999999</v>
      </c>
    </row>
    <row r="36" spans="1:3" ht="25.5">
      <c r="A36" s="106" t="s">
        <v>203</v>
      </c>
      <c r="B36" s="71" t="s">
        <v>204</v>
      </c>
      <c r="C36" s="107">
        <v>475131.03</v>
      </c>
    </row>
    <row r="37" spans="1:3">
      <c r="A37" s="106" t="s">
        <v>205</v>
      </c>
      <c r="B37" s="71" t="s">
        <v>206</v>
      </c>
      <c r="C37" s="107">
        <v>675329.77</v>
      </c>
    </row>
    <row r="38" spans="1:3">
      <c r="A38" s="108" t="s">
        <v>199</v>
      </c>
      <c r="B38" s="109" t="s">
        <v>176</v>
      </c>
      <c r="C38" s="110">
        <v>2224738.69</v>
      </c>
    </row>
    <row r="39" spans="1:3" ht="25.5">
      <c r="A39" s="116" t="s">
        <v>207</v>
      </c>
      <c r="B39" s="114" t="s">
        <v>208</v>
      </c>
      <c r="C39" s="115"/>
    </row>
    <row r="40" spans="1:3">
      <c r="A40" s="106" t="s">
        <v>209</v>
      </c>
      <c r="B40" s="71" t="s">
        <v>210</v>
      </c>
      <c r="C40" s="107">
        <v>1561202.98</v>
      </c>
    </row>
    <row r="41" spans="1:3">
      <c r="A41" s="116" t="s">
        <v>211</v>
      </c>
      <c r="B41" s="114" t="s">
        <v>212</v>
      </c>
      <c r="C41" s="115"/>
    </row>
    <row r="42" spans="1:3">
      <c r="A42" s="106" t="s">
        <v>213</v>
      </c>
      <c r="B42" s="71" t="s">
        <v>214</v>
      </c>
      <c r="C42" s="107">
        <v>3028499.59</v>
      </c>
    </row>
    <row r="43" spans="1:3" ht="25.5">
      <c r="A43" s="106" t="s">
        <v>215</v>
      </c>
      <c r="B43" s="71" t="s">
        <v>216</v>
      </c>
      <c r="C43" s="107">
        <v>0</v>
      </c>
    </row>
    <row r="44" spans="1:3">
      <c r="A44" s="106" t="s">
        <v>217</v>
      </c>
      <c r="B44" s="71" t="s">
        <v>218</v>
      </c>
      <c r="C44" s="107">
        <v>0</v>
      </c>
    </row>
    <row r="45" spans="1:3">
      <c r="A45" s="106" t="s">
        <v>219</v>
      </c>
      <c r="B45" s="71" t="s">
        <v>220</v>
      </c>
      <c r="C45" s="107">
        <v>17128.86</v>
      </c>
    </row>
    <row r="46" spans="1:3">
      <c r="A46" s="108" t="s">
        <v>211</v>
      </c>
      <c r="B46" s="109" t="s">
        <v>176</v>
      </c>
      <c r="C46" s="110">
        <v>3045628.4499999997</v>
      </c>
    </row>
    <row r="47" spans="1:3" ht="15">
      <c r="A47" s="101" t="s">
        <v>165</v>
      </c>
      <c r="B47" s="111" t="s">
        <v>154</v>
      </c>
      <c r="C47" s="112">
        <v>251737759.46000001</v>
      </c>
    </row>
    <row r="48" spans="1:3" ht="15">
      <c r="A48" s="103" t="s">
        <v>221</v>
      </c>
      <c r="B48" s="104" t="s">
        <v>222</v>
      </c>
      <c r="C48" s="105"/>
    </row>
    <row r="49" spans="1:3">
      <c r="A49" s="106" t="s">
        <v>223</v>
      </c>
      <c r="B49" s="71" t="s">
        <v>224</v>
      </c>
      <c r="C49" s="107">
        <v>0</v>
      </c>
    </row>
    <row r="50" spans="1:3">
      <c r="A50" s="106" t="s">
        <v>225</v>
      </c>
      <c r="B50" s="71" t="s">
        <v>226</v>
      </c>
      <c r="C50" s="107">
        <v>0</v>
      </c>
    </row>
    <row r="51" spans="1:3">
      <c r="A51" s="106" t="s">
        <v>227</v>
      </c>
      <c r="B51" s="71" t="s">
        <v>228</v>
      </c>
      <c r="C51" s="107">
        <v>0</v>
      </c>
    </row>
    <row r="52" spans="1:3">
      <c r="A52" s="106" t="s">
        <v>229</v>
      </c>
      <c r="B52" s="71" t="s">
        <v>230</v>
      </c>
      <c r="C52" s="107">
        <v>0</v>
      </c>
    </row>
    <row r="53" spans="1:3">
      <c r="A53" s="106" t="s">
        <v>231</v>
      </c>
      <c r="B53" s="71" t="s">
        <v>232</v>
      </c>
      <c r="C53" s="107">
        <v>0</v>
      </c>
    </row>
    <row r="54" spans="1:3" ht="15">
      <c r="A54" s="101" t="s">
        <v>221</v>
      </c>
      <c r="B54" s="111" t="s">
        <v>154</v>
      </c>
      <c r="C54" s="112">
        <v>0</v>
      </c>
    </row>
    <row r="55" spans="1:3" ht="15">
      <c r="A55" s="103" t="s">
        <v>233</v>
      </c>
      <c r="B55" s="104" t="s">
        <v>234</v>
      </c>
      <c r="C55" s="105"/>
    </row>
    <row r="56" spans="1:3">
      <c r="A56" s="116" t="s">
        <v>235</v>
      </c>
      <c r="B56" s="114" t="s">
        <v>236</v>
      </c>
      <c r="C56" s="115"/>
    </row>
    <row r="57" spans="1:3">
      <c r="A57" s="106" t="s">
        <v>237</v>
      </c>
      <c r="B57" s="71" t="s">
        <v>158</v>
      </c>
      <c r="C57" s="107">
        <v>0</v>
      </c>
    </row>
    <row r="58" spans="1:3">
      <c r="A58" s="106" t="s">
        <v>238</v>
      </c>
      <c r="B58" s="71" t="s">
        <v>160</v>
      </c>
      <c r="C58" s="107">
        <v>0</v>
      </c>
    </row>
    <row r="59" spans="1:3">
      <c r="A59" s="108" t="s">
        <v>235</v>
      </c>
      <c r="B59" s="109" t="s">
        <v>176</v>
      </c>
      <c r="C59" s="110">
        <v>0</v>
      </c>
    </row>
    <row r="60" spans="1:3">
      <c r="A60" s="116" t="s">
        <v>239</v>
      </c>
      <c r="B60" s="114" t="s">
        <v>240</v>
      </c>
      <c r="C60" s="115"/>
    </row>
    <row r="61" spans="1:3">
      <c r="A61" s="106" t="s">
        <v>241</v>
      </c>
      <c r="B61" s="71" t="s">
        <v>242</v>
      </c>
      <c r="C61" s="107">
        <v>0</v>
      </c>
    </row>
    <row r="62" spans="1:3">
      <c r="A62" s="106" t="s">
        <v>243</v>
      </c>
      <c r="B62" s="71" t="s">
        <v>244</v>
      </c>
      <c r="C62" s="107">
        <v>0</v>
      </c>
    </row>
    <row r="63" spans="1:3">
      <c r="A63" s="106" t="s">
        <v>245</v>
      </c>
      <c r="B63" s="71" t="s">
        <v>246</v>
      </c>
      <c r="C63" s="107">
        <v>0</v>
      </c>
    </row>
    <row r="64" spans="1:3">
      <c r="A64" s="106" t="s">
        <v>247</v>
      </c>
      <c r="B64" s="71" t="s">
        <v>248</v>
      </c>
      <c r="C64" s="107">
        <v>0</v>
      </c>
    </row>
    <row r="65" spans="1:3">
      <c r="A65" s="106" t="s">
        <v>249</v>
      </c>
      <c r="B65" s="71" t="s">
        <v>250</v>
      </c>
      <c r="C65" s="107">
        <v>0</v>
      </c>
    </row>
    <row r="66" spans="1:3">
      <c r="A66" s="158" t="s">
        <v>239</v>
      </c>
      <c r="B66" s="159" t="s">
        <v>176</v>
      </c>
      <c r="C66" s="160">
        <v>0</v>
      </c>
    </row>
    <row r="67" spans="1:3">
      <c r="A67" s="116" t="s">
        <v>251</v>
      </c>
      <c r="B67" s="114" t="s">
        <v>252</v>
      </c>
      <c r="C67" s="115"/>
    </row>
    <row r="68" spans="1:3">
      <c r="A68" s="106" t="s">
        <v>253</v>
      </c>
      <c r="B68" s="71" t="s">
        <v>254</v>
      </c>
      <c r="C68" s="107">
        <v>0</v>
      </c>
    </row>
    <row r="69" spans="1:3">
      <c r="A69" s="106" t="s">
        <v>255</v>
      </c>
      <c r="B69" s="71" t="s">
        <v>256</v>
      </c>
      <c r="C69" s="107">
        <v>0</v>
      </c>
    </row>
    <row r="70" spans="1:3">
      <c r="A70" s="108" t="s">
        <v>251</v>
      </c>
      <c r="B70" s="109" t="s">
        <v>176</v>
      </c>
      <c r="C70" s="110">
        <v>0</v>
      </c>
    </row>
    <row r="71" spans="1:3">
      <c r="A71" s="116" t="s">
        <v>257</v>
      </c>
      <c r="B71" s="114" t="s">
        <v>258</v>
      </c>
      <c r="C71" s="115"/>
    </row>
    <row r="72" spans="1:3">
      <c r="A72" s="106" t="s">
        <v>259</v>
      </c>
      <c r="B72" s="71" t="s">
        <v>260</v>
      </c>
      <c r="C72" s="107">
        <v>0</v>
      </c>
    </row>
    <row r="73" spans="1:3">
      <c r="A73" s="106" t="s">
        <v>261</v>
      </c>
      <c r="B73" s="71" t="s">
        <v>262</v>
      </c>
      <c r="C73" s="107">
        <v>0</v>
      </c>
    </row>
    <row r="74" spans="1:3">
      <c r="A74" s="106" t="s">
        <v>263</v>
      </c>
      <c r="B74" s="71" t="s">
        <v>264</v>
      </c>
      <c r="C74" s="107">
        <v>0</v>
      </c>
    </row>
    <row r="75" spans="1:3">
      <c r="A75" s="106" t="s">
        <v>265</v>
      </c>
      <c r="B75" s="71" t="s">
        <v>266</v>
      </c>
      <c r="C75" s="107">
        <v>0</v>
      </c>
    </row>
    <row r="76" spans="1:3">
      <c r="A76" s="106" t="s">
        <v>267</v>
      </c>
      <c r="B76" s="71" t="s">
        <v>268</v>
      </c>
      <c r="C76" s="107">
        <v>0</v>
      </c>
    </row>
    <row r="77" spans="1:3">
      <c r="A77" s="106" t="s">
        <v>269</v>
      </c>
      <c r="B77" s="71" t="s">
        <v>270</v>
      </c>
      <c r="C77" s="107">
        <v>0</v>
      </c>
    </row>
    <row r="78" spans="1:3">
      <c r="A78" s="106" t="s">
        <v>271</v>
      </c>
      <c r="B78" s="71" t="s">
        <v>272</v>
      </c>
      <c r="C78" s="107">
        <v>0</v>
      </c>
    </row>
    <row r="79" spans="1:3">
      <c r="A79" s="108" t="s">
        <v>257</v>
      </c>
      <c r="B79" s="109" t="s">
        <v>176</v>
      </c>
      <c r="C79" s="110">
        <v>0</v>
      </c>
    </row>
    <row r="80" spans="1:3">
      <c r="A80" s="116" t="s">
        <v>273</v>
      </c>
      <c r="B80" s="114" t="s">
        <v>274</v>
      </c>
      <c r="C80" s="115"/>
    </row>
    <row r="81" spans="1:3">
      <c r="A81" s="106" t="s">
        <v>275</v>
      </c>
      <c r="B81" s="71" t="s">
        <v>276</v>
      </c>
      <c r="C81" s="107">
        <v>0</v>
      </c>
    </row>
    <row r="82" spans="1:3">
      <c r="A82" s="106" t="s">
        <v>277</v>
      </c>
      <c r="B82" s="71" t="s">
        <v>278</v>
      </c>
      <c r="C82" s="107">
        <v>0</v>
      </c>
    </row>
    <row r="83" spans="1:3">
      <c r="A83" s="108" t="s">
        <v>273</v>
      </c>
      <c r="B83" s="109" t="s">
        <v>176</v>
      </c>
      <c r="C83" s="110">
        <v>0</v>
      </c>
    </row>
    <row r="84" spans="1:3">
      <c r="A84" s="116" t="s">
        <v>279</v>
      </c>
      <c r="B84" s="114" t="s">
        <v>168</v>
      </c>
      <c r="C84" s="115"/>
    </row>
    <row r="85" spans="1:3">
      <c r="A85" s="106" t="s">
        <v>280</v>
      </c>
      <c r="B85" s="71" t="s">
        <v>281</v>
      </c>
      <c r="C85" s="107">
        <v>0</v>
      </c>
    </row>
    <row r="86" spans="1:3" ht="15">
      <c r="A86" s="101" t="s">
        <v>233</v>
      </c>
      <c r="B86" s="111" t="s">
        <v>154</v>
      </c>
      <c r="C86" s="112">
        <v>0</v>
      </c>
    </row>
    <row r="87" spans="1:3" ht="15">
      <c r="A87" s="103" t="s">
        <v>282</v>
      </c>
      <c r="B87" s="104" t="s">
        <v>283</v>
      </c>
      <c r="C87" s="105"/>
    </row>
    <row r="88" spans="1:3">
      <c r="A88" s="106" t="s">
        <v>284</v>
      </c>
      <c r="B88" s="71" t="s">
        <v>283</v>
      </c>
      <c r="C88" s="107">
        <v>5354997.95</v>
      </c>
    </row>
    <row r="89" spans="1:3" ht="15">
      <c r="A89" s="101" t="s">
        <v>282</v>
      </c>
      <c r="B89" s="111" t="s">
        <v>154</v>
      </c>
      <c r="C89" s="112">
        <v>5354997.95</v>
      </c>
    </row>
    <row r="90" spans="1:3" ht="15">
      <c r="A90" s="103" t="s">
        <v>285</v>
      </c>
      <c r="B90" s="104" t="s">
        <v>286</v>
      </c>
      <c r="C90" s="105"/>
    </row>
    <row r="91" spans="1:3">
      <c r="A91" s="116" t="s">
        <v>287</v>
      </c>
      <c r="B91" s="114" t="s">
        <v>288</v>
      </c>
      <c r="C91" s="115"/>
    </row>
    <row r="92" spans="1:3">
      <c r="A92" s="106" t="s">
        <v>289</v>
      </c>
      <c r="B92" s="71" t="s">
        <v>290</v>
      </c>
      <c r="C92" s="107">
        <v>1180583.8</v>
      </c>
    </row>
    <row r="93" spans="1:3">
      <c r="A93" s="106" t="s">
        <v>291</v>
      </c>
      <c r="B93" s="71" t="s">
        <v>292</v>
      </c>
      <c r="C93" s="107">
        <v>242489295.06999999</v>
      </c>
    </row>
    <row r="94" spans="1:3">
      <c r="A94" s="108" t="s">
        <v>287</v>
      </c>
      <c r="B94" s="109" t="s">
        <v>176</v>
      </c>
      <c r="C94" s="110">
        <v>243669878.87</v>
      </c>
    </row>
    <row r="95" spans="1:3">
      <c r="A95" s="116" t="s">
        <v>293</v>
      </c>
      <c r="B95" s="114" t="s">
        <v>294</v>
      </c>
      <c r="C95" s="115"/>
    </row>
    <row r="96" spans="1:3">
      <c r="A96" s="106" t="s">
        <v>295</v>
      </c>
      <c r="B96" s="71" t="s">
        <v>296</v>
      </c>
      <c r="C96" s="107">
        <v>0</v>
      </c>
    </row>
    <row r="97" spans="1:3">
      <c r="A97" s="106" t="s">
        <v>297</v>
      </c>
      <c r="B97" s="71" t="s">
        <v>298</v>
      </c>
      <c r="C97" s="107">
        <v>2413.5500000000002</v>
      </c>
    </row>
    <row r="98" spans="1:3">
      <c r="A98" s="106" t="s">
        <v>299</v>
      </c>
      <c r="B98" s="71" t="s">
        <v>300</v>
      </c>
      <c r="C98" s="107">
        <v>0</v>
      </c>
    </row>
    <row r="99" spans="1:3">
      <c r="A99" s="108" t="s">
        <v>293</v>
      </c>
      <c r="B99" s="109" t="s">
        <v>176</v>
      </c>
      <c r="C99" s="110">
        <v>2413.5500000000002</v>
      </c>
    </row>
    <row r="100" spans="1:3" ht="15">
      <c r="A100" s="122" t="s">
        <v>285</v>
      </c>
      <c r="B100" s="123" t="s">
        <v>154</v>
      </c>
      <c r="C100" s="124">
        <v>243672292.42000002</v>
      </c>
    </row>
    <row r="101" spans="1:3" ht="30">
      <c r="A101" s="103" t="s">
        <v>301</v>
      </c>
      <c r="B101" s="104" t="s">
        <v>302</v>
      </c>
      <c r="C101" s="105"/>
    </row>
    <row r="102" spans="1:3">
      <c r="A102" s="116" t="s">
        <v>303</v>
      </c>
      <c r="B102" s="114" t="s">
        <v>304</v>
      </c>
      <c r="C102" s="115"/>
    </row>
    <row r="103" spans="1:3">
      <c r="A103" s="106" t="s">
        <v>305</v>
      </c>
      <c r="B103" s="71" t="s">
        <v>306</v>
      </c>
      <c r="C103" s="107">
        <v>20215992.609999999</v>
      </c>
    </row>
    <row r="104" spans="1:3">
      <c r="A104" s="106" t="s">
        <v>307</v>
      </c>
      <c r="B104" s="71" t="s">
        <v>308</v>
      </c>
      <c r="C104" s="107">
        <v>524286</v>
      </c>
    </row>
    <row r="105" spans="1:3">
      <c r="A105" s="108" t="s">
        <v>303</v>
      </c>
      <c r="B105" s="109" t="s">
        <v>176</v>
      </c>
      <c r="C105" s="110">
        <v>20740278.609999999</v>
      </c>
    </row>
    <row r="106" spans="1:3">
      <c r="A106" s="116" t="s">
        <v>309</v>
      </c>
      <c r="B106" s="114" t="s">
        <v>310</v>
      </c>
      <c r="C106" s="115"/>
    </row>
    <row r="107" spans="1:3">
      <c r="A107" s="106" t="s">
        <v>311</v>
      </c>
      <c r="B107" s="71" t="s">
        <v>312</v>
      </c>
      <c r="C107" s="107">
        <v>115071</v>
      </c>
    </row>
    <row r="108" spans="1:3">
      <c r="A108" s="106" t="s">
        <v>313</v>
      </c>
      <c r="B108" s="71" t="s">
        <v>314</v>
      </c>
      <c r="C108" s="107">
        <v>6447</v>
      </c>
    </row>
    <row r="109" spans="1:3">
      <c r="A109" s="106" t="s">
        <v>315</v>
      </c>
      <c r="B109" s="71" t="s">
        <v>316</v>
      </c>
      <c r="C109" s="107">
        <v>141322</v>
      </c>
    </row>
    <row r="110" spans="1:3">
      <c r="A110" s="106" t="s">
        <v>317</v>
      </c>
      <c r="B110" s="71" t="s">
        <v>318</v>
      </c>
      <c r="C110" s="107">
        <v>59708064.810000002</v>
      </c>
    </row>
    <row r="111" spans="1:3">
      <c r="A111" s="106" t="s">
        <v>319</v>
      </c>
      <c r="B111" s="71" t="s">
        <v>320</v>
      </c>
      <c r="C111" s="107">
        <v>0</v>
      </c>
    </row>
    <row r="112" spans="1:3">
      <c r="A112" s="106" t="s">
        <v>321</v>
      </c>
      <c r="B112" s="71" t="s">
        <v>322</v>
      </c>
      <c r="C112" s="107">
        <v>40621</v>
      </c>
    </row>
    <row r="113" spans="1:3">
      <c r="A113" s="108" t="s">
        <v>309</v>
      </c>
      <c r="B113" s="109" t="s">
        <v>176</v>
      </c>
      <c r="C113" s="110">
        <v>60011525.810000002</v>
      </c>
    </row>
    <row r="114" spans="1:3">
      <c r="A114" s="116" t="s">
        <v>323</v>
      </c>
      <c r="B114" s="114" t="s">
        <v>324</v>
      </c>
      <c r="C114" s="115"/>
    </row>
    <row r="115" spans="1:3">
      <c r="A115" s="106" t="s">
        <v>325</v>
      </c>
      <c r="B115" s="71" t="s">
        <v>308</v>
      </c>
      <c r="C115" s="107">
        <v>0</v>
      </c>
    </row>
    <row r="116" spans="1:3">
      <c r="A116" s="116" t="s">
        <v>326</v>
      </c>
      <c r="B116" s="114" t="s">
        <v>327</v>
      </c>
      <c r="C116" s="115"/>
    </row>
    <row r="117" spans="1:3">
      <c r="A117" s="106" t="s">
        <v>328</v>
      </c>
      <c r="B117" s="71" t="s">
        <v>312</v>
      </c>
      <c r="C117" s="107">
        <v>0</v>
      </c>
    </row>
    <row r="118" spans="1:3">
      <c r="A118" s="106" t="s">
        <v>329</v>
      </c>
      <c r="B118" s="71" t="s">
        <v>318</v>
      </c>
      <c r="C118" s="107">
        <v>0</v>
      </c>
    </row>
    <row r="119" spans="1:3">
      <c r="A119" s="106" t="s">
        <v>330</v>
      </c>
      <c r="B119" s="71" t="s">
        <v>331</v>
      </c>
      <c r="C119" s="107">
        <v>0</v>
      </c>
    </row>
    <row r="120" spans="1:3">
      <c r="A120" s="108" t="s">
        <v>326</v>
      </c>
      <c r="B120" s="109" t="s">
        <v>176</v>
      </c>
      <c r="C120" s="110">
        <v>0</v>
      </c>
    </row>
    <row r="121" spans="1:3">
      <c r="A121" s="116" t="s">
        <v>332</v>
      </c>
      <c r="B121" s="114" t="s">
        <v>333</v>
      </c>
      <c r="C121" s="115"/>
    </row>
    <row r="122" spans="1:3">
      <c r="A122" s="106" t="s">
        <v>334</v>
      </c>
      <c r="B122" s="71" t="s">
        <v>335</v>
      </c>
      <c r="C122" s="107">
        <v>9547.42</v>
      </c>
    </row>
    <row r="123" spans="1:3">
      <c r="A123" s="106" t="s">
        <v>336</v>
      </c>
      <c r="B123" s="71" t="s">
        <v>337</v>
      </c>
      <c r="C123" s="107">
        <v>0</v>
      </c>
    </row>
    <row r="124" spans="1:3">
      <c r="A124" s="106" t="s">
        <v>338</v>
      </c>
      <c r="B124" s="71" t="s">
        <v>339</v>
      </c>
      <c r="C124" s="107">
        <v>93002</v>
      </c>
    </row>
    <row r="125" spans="1:3">
      <c r="A125" s="106" t="s">
        <v>340</v>
      </c>
      <c r="B125" s="71" t="s">
        <v>341</v>
      </c>
      <c r="C125" s="107">
        <v>0</v>
      </c>
    </row>
    <row r="126" spans="1:3">
      <c r="A126" s="108" t="s">
        <v>332</v>
      </c>
      <c r="B126" s="109" t="s">
        <v>176</v>
      </c>
      <c r="C126" s="110">
        <v>102549.42</v>
      </c>
    </row>
    <row r="127" spans="1:3">
      <c r="A127" s="116" t="s">
        <v>342</v>
      </c>
      <c r="B127" s="114" t="s">
        <v>343</v>
      </c>
      <c r="C127" s="115"/>
    </row>
    <row r="128" spans="1:3">
      <c r="A128" s="106" t="s">
        <v>344</v>
      </c>
      <c r="B128" s="71" t="s">
        <v>345</v>
      </c>
      <c r="C128" s="107">
        <v>0</v>
      </c>
    </row>
    <row r="129" spans="1:3" ht="15">
      <c r="A129" s="122" t="s">
        <v>301</v>
      </c>
      <c r="B129" s="123" t="s">
        <v>154</v>
      </c>
      <c r="C129" s="124">
        <v>80854353.840000004</v>
      </c>
    </row>
    <row r="130" spans="1:3" ht="15">
      <c r="A130" s="103" t="s">
        <v>346</v>
      </c>
      <c r="B130" s="104" t="s">
        <v>347</v>
      </c>
      <c r="C130" s="105"/>
    </row>
    <row r="131" spans="1:3">
      <c r="A131" s="116" t="s">
        <v>348</v>
      </c>
      <c r="B131" s="114" t="s">
        <v>349</v>
      </c>
      <c r="C131" s="115"/>
    </row>
    <row r="132" spans="1:3">
      <c r="A132" s="106" t="s">
        <v>350</v>
      </c>
      <c r="B132" s="71" t="s">
        <v>351</v>
      </c>
      <c r="C132" s="107">
        <v>0</v>
      </c>
    </row>
    <row r="133" spans="1:3">
      <c r="A133" s="106" t="s">
        <v>352</v>
      </c>
      <c r="B133" s="71" t="s">
        <v>353</v>
      </c>
      <c r="C133" s="107">
        <v>0</v>
      </c>
    </row>
    <row r="134" spans="1:3">
      <c r="A134" s="106" t="s">
        <v>354</v>
      </c>
      <c r="B134" s="71" t="s">
        <v>355</v>
      </c>
      <c r="C134" s="107">
        <v>0</v>
      </c>
    </row>
    <row r="135" spans="1:3">
      <c r="A135" s="106" t="s">
        <v>356</v>
      </c>
      <c r="B135" s="71" t="s">
        <v>212</v>
      </c>
      <c r="C135" s="107">
        <v>0</v>
      </c>
    </row>
    <row r="136" spans="1:3">
      <c r="A136" s="108" t="s">
        <v>348</v>
      </c>
      <c r="B136" s="109" t="s">
        <v>176</v>
      </c>
      <c r="C136" s="110">
        <v>0</v>
      </c>
    </row>
    <row r="137" spans="1:3">
      <c r="A137" s="116" t="s">
        <v>357</v>
      </c>
      <c r="B137" s="114" t="s">
        <v>358</v>
      </c>
      <c r="C137" s="115"/>
    </row>
    <row r="138" spans="1:3">
      <c r="A138" s="106" t="s">
        <v>359</v>
      </c>
      <c r="B138" s="71" t="s">
        <v>351</v>
      </c>
      <c r="C138" s="107">
        <v>0</v>
      </c>
    </row>
    <row r="139" spans="1:3">
      <c r="A139" s="106" t="s">
        <v>360</v>
      </c>
      <c r="B139" s="71" t="s">
        <v>353</v>
      </c>
      <c r="C139" s="107">
        <v>0</v>
      </c>
    </row>
    <row r="140" spans="1:3">
      <c r="A140" s="106" t="s">
        <v>361</v>
      </c>
      <c r="B140" s="71" t="s">
        <v>355</v>
      </c>
      <c r="C140" s="107">
        <v>0</v>
      </c>
    </row>
    <row r="141" spans="1:3">
      <c r="A141" s="106" t="s">
        <v>362</v>
      </c>
      <c r="B141" s="71" t="s">
        <v>212</v>
      </c>
      <c r="C141" s="107">
        <v>0</v>
      </c>
    </row>
    <row r="142" spans="1:3">
      <c r="A142" s="108" t="s">
        <v>357</v>
      </c>
      <c r="B142" s="109" t="s">
        <v>176</v>
      </c>
      <c r="C142" s="110">
        <v>0</v>
      </c>
    </row>
    <row r="143" spans="1:3">
      <c r="A143" s="106" t="s">
        <v>363</v>
      </c>
      <c r="B143" s="71" t="s">
        <v>364</v>
      </c>
      <c r="C143" s="107">
        <v>0</v>
      </c>
    </row>
    <row r="144" spans="1:3" ht="15">
      <c r="A144" s="101" t="s">
        <v>346</v>
      </c>
      <c r="B144" s="111" t="s">
        <v>154</v>
      </c>
      <c r="C144" s="112">
        <v>0</v>
      </c>
    </row>
    <row r="145" spans="1:3" ht="15">
      <c r="A145" s="103" t="s">
        <v>365</v>
      </c>
      <c r="B145" s="104" t="s">
        <v>366</v>
      </c>
      <c r="C145" s="105"/>
    </row>
    <row r="146" spans="1:3">
      <c r="A146" s="116" t="s">
        <v>367</v>
      </c>
      <c r="B146" s="114" t="s">
        <v>368</v>
      </c>
      <c r="C146" s="115"/>
    </row>
    <row r="147" spans="1:3">
      <c r="A147" s="106" t="s">
        <v>369</v>
      </c>
      <c r="B147" s="71" t="s">
        <v>370</v>
      </c>
      <c r="C147" s="107">
        <v>0</v>
      </c>
    </row>
    <row r="148" spans="1:3">
      <c r="A148" s="106" t="s">
        <v>371</v>
      </c>
      <c r="B148" s="71" t="s">
        <v>372</v>
      </c>
      <c r="C148" s="107">
        <v>0</v>
      </c>
    </row>
    <row r="149" spans="1:3">
      <c r="A149" s="108" t="s">
        <v>367</v>
      </c>
      <c r="B149" s="109" t="s">
        <v>176</v>
      </c>
      <c r="C149" s="110">
        <v>0</v>
      </c>
    </row>
    <row r="150" spans="1:3">
      <c r="A150" s="106" t="s">
        <v>373</v>
      </c>
      <c r="B150" s="71" t="s">
        <v>374</v>
      </c>
      <c r="C150" s="107">
        <v>0</v>
      </c>
    </row>
    <row r="151" spans="1:3">
      <c r="A151" s="106" t="s">
        <v>375</v>
      </c>
      <c r="B151" s="71" t="s">
        <v>376</v>
      </c>
      <c r="C151" s="107">
        <v>0</v>
      </c>
    </row>
    <row r="152" spans="1:3">
      <c r="A152" s="106" t="s">
        <v>377</v>
      </c>
      <c r="B152" s="71" t="s">
        <v>378</v>
      </c>
      <c r="C152" s="107">
        <v>0</v>
      </c>
    </row>
    <row r="153" spans="1:3" ht="15">
      <c r="A153" s="101" t="s">
        <v>365</v>
      </c>
      <c r="B153" s="111" t="s">
        <v>154</v>
      </c>
      <c r="C153" s="112">
        <v>0</v>
      </c>
    </row>
    <row r="154" spans="1:3" ht="15">
      <c r="A154" s="103" t="s">
        <v>379</v>
      </c>
      <c r="B154" s="104" t="s">
        <v>168</v>
      </c>
      <c r="C154" s="105"/>
    </row>
    <row r="155" spans="1:3">
      <c r="A155" s="106" t="s">
        <v>380</v>
      </c>
      <c r="B155" s="71" t="s">
        <v>381</v>
      </c>
      <c r="C155" s="107">
        <v>807400595.48000002</v>
      </c>
    </row>
    <row r="156" spans="1:3" ht="15">
      <c r="A156" s="122" t="s">
        <v>379</v>
      </c>
      <c r="B156" s="123" t="s">
        <v>154</v>
      </c>
      <c r="C156" s="124">
        <v>807400595.48000002</v>
      </c>
    </row>
  </sheetData>
  <mergeCells count="1">
    <mergeCell ref="A1:C1"/>
  </mergeCells>
  <printOptions horizontalCentered="1"/>
  <pageMargins left="0.70866141732283472" right="0.70866141732283472" top="0.59055118110236227" bottom="0.59055118110236227" header="0.31496062992125984" footer="0.31496062992125984"/>
  <pageSetup paperSize="9" scale="94" orientation="landscape" r:id="rId1"/>
  <headerFooter>
    <oddHeader>&amp;CStatistik KJ1 - Geschäftsjahr 2021</oddHeader>
    <oddFooter>&amp;LSatzart 21&amp;CBetr.-Nr. 47056789&amp;R&amp;10Seite &amp;P von &amp;N</oddFooter>
  </headerFooter>
  <rowBreaks count="4" manualBreakCount="4">
    <brk id="33" max="16383" man="1"/>
    <brk id="66" max="16383" man="1"/>
    <brk id="100" max="2" man="1"/>
    <brk id="12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/>
  <dimension ref="A1:F127"/>
  <sheetViews>
    <sheetView topLeftCell="A13" workbookViewId="0">
      <selection activeCell="J26" sqref="J25:J26"/>
    </sheetView>
  </sheetViews>
  <sheetFormatPr baseColWidth="10" defaultColWidth="11.28515625" defaultRowHeight="12.75"/>
  <cols>
    <col min="1" max="1" width="11.7109375" style="71" customWidth="1"/>
    <col min="2" max="2" width="101.7109375" style="71" customWidth="1"/>
    <col min="3" max="3" width="25.42578125" style="72" customWidth="1"/>
    <col min="4" max="4" width="4.42578125" style="73" customWidth="1"/>
    <col min="5" max="5" width="11.28515625" style="73"/>
    <col min="6" max="6" width="13.7109375" style="73" bestFit="1" customWidth="1"/>
    <col min="7" max="16384" width="11.28515625" style="73"/>
  </cols>
  <sheetData>
    <row r="1" spans="1:3" ht="20.100000000000001" customHeight="1">
      <c r="A1" s="176" t="s">
        <v>11</v>
      </c>
      <c r="B1" s="177"/>
      <c r="C1" s="177"/>
    </row>
    <row r="2" spans="1:3" ht="50.1" customHeight="1">
      <c r="A2" s="88" t="s">
        <v>140</v>
      </c>
      <c r="B2" s="88" t="s">
        <v>4</v>
      </c>
      <c r="C2" s="77" t="s">
        <v>129</v>
      </c>
    </row>
    <row r="3" spans="1:3" ht="15">
      <c r="A3" s="104" t="s">
        <v>382</v>
      </c>
      <c r="B3" s="104" t="s">
        <v>168</v>
      </c>
      <c r="C3" s="105"/>
    </row>
    <row r="4" spans="1:3">
      <c r="A4" s="106" t="s">
        <v>383</v>
      </c>
      <c r="B4" s="71" t="s">
        <v>384</v>
      </c>
      <c r="C4" s="107">
        <v>0</v>
      </c>
    </row>
    <row r="5" spans="1:3" ht="15">
      <c r="A5" s="102" t="s">
        <v>382</v>
      </c>
      <c r="B5" s="111" t="s">
        <v>154</v>
      </c>
      <c r="C5" s="112">
        <v>0</v>
      </c>
    </row>
    <row r="6" spans="1:3" ht="15">
      <c r="A6" s="104" t="s">
        <v>385</v>
      </c>
      <c r="B6" s="104" t="s">
        <v>386</v>
      </c>
      <c r="C6" s="105"/>
    </row>
    <row r="7" spans="1:3">
      <c r="A7" s="106" t="s">
        <v>387</v>
      </c>
      <c r="B7" s="71" t="s">
        <v>388</v>
      </c>
      <c r="C7" s="107">
        <v>0</v>
      </c>
    </row>
    <row r="8" spans="1:3">
      <c r="A8" s="106" t="s">
        <v>389</v>
      </c>
      <c r="B8" s="71" t="s">
        <v>390</v>
      </c>
      <c r="C8" s="107">
        <v>0</v>
      </c>
    </row>
    <row r="9" spans="1:3">
      <c r="A9" s="106" t="s">
        <v>391</v>
      </c>
      <c r="B9" s="71" t="s">
        <v>392</v>
      </c>
      <c r="C9" s="107">
        <v>0</v>
      </c>
    </row>
    <row r="10" spans="1:3" ht="15">
      <c r="A10" s="102" t="s">
        <v>385</v>
      </c>
      <c r="B10" s="111" t="s">
        <v>154</v>
      </c>
      <c r="C10" s="112">
        <v>0</v>
      </c>
    </row>
    <row r="11" spans="1:3" ht="15">
      <c r="A11" s="104" t="s">
        <v>393</v>
      </c>
      <c r="B11" s="104" t="s">
        <v>394</v>
      </c>
      <c r="C11" s="105"/>
    </row>
    <row r="12" spans="1:3">
      <c r="A12" s="106" t="s">
        <v>395</v>
      </c>
      <c r="B12" s="71" t="s">
        <v>396</v>
      </c>
      <c r="C12" s="107">
        <v>136034.34</v>
      </c>
    </row>
    <row r="13" spans="1:3">
      <c r="A13" s="126" t="s">
        <v>397</v>
      </c>
      <c r="B13" s="114" t="s">
        <v>398</v>
      </c>
      <c r="C13" s="115"/>
    </row>
    <row r="14" spans="1:3">
      <c r="A14" s="106" t="s">
        <v>399</v>
      </c>
      <c r="B14" s="71" t="s">
        <v>400</v>
      </c>
      <c r="C14" s="107">
        <v>152809.88</v>
      </c>
    </row>
    <row r="15" spans="1:3">
      <c r="A15" s="106" t="s">
        <v>401</v>
      </c>
      <c r="B15" s="71" t="s">
        <v>402</v>
      </c>
      <c r="C15" s="107">
        <v>1484.95</v>
      </c>
    </row>
    <row r="16" spans="1:3">
      <c r="A16" s="106" t="s">
        <v>403</v>
      </c>
      <c r="B16" s="71" t="s">
        <v>404</v>
      </c>
      <c r="C16" s="107">
        <v>0</v>
      </c>
    </row>
    <row r="17" spans="1:6">
      <c r="A17" s="125" t="s">
        <v>397</v>
      </c>
      <c r="B17" s="109" t="s">
        <v>176</v>
      </c>
      <c r="C17" s="110">
        <v>154294.83000000002</v>
      </c>
    </row>
    <row r="18" spans="1:6">
      <c r="A18" s="126" t="s">
        <v>405</v>
      </c>
      <c r="B18" s="114" t="s">
        <v>406</v>
      </c>
      <c r="C18" s="115"/>
    </row>
    <row r="19" spans="1:6">
      <c r="A19" s="106" t="s">
        <v>407</v>
      </c>
      <c r="B19" s="71" t="s">
        <v>408</v>
      </c>
      <c r="C19" s="107">
        <v>0</v>
      </c>
    </row>
    <row r="20" spans="1:6" ht="25.5">
      <c r="A20" s="106" t="s">
        <v>409</v>
      </c>
      <c r="B20" s="71" t="s">
        <v>410</v>
      </c>
      <c r="C20" s="107">
        <v>942503.58</v>
      </c>
    </row>
    <row r="21" spans="1:6">
      <c r="A21" s="106" t="s">
        <v>411</v>
      </c>
      <c r="B21" s="71" t="s">
        <v>412</v>
      </c>
      <c r="C21" s="107">
        <v>161317.62</v>
      </c>
    </row>
    <row r="22" spans="1:6">
      <c r="A22" s="125" t="s">
        <v>405</v>
      </c>
      <c r="B22" s="109" t="s">
        <v>176</v>
      </c>
      <c r="C22" s="110">
        <v>1103821.2</v>
      </c>
    </row>
    <row r="23" spans="1:6" ht="38.25">
      <c r="A23" s="126" t="s">
        <v>413</v>
      </c>
      <c r="B23" s="114" t="s">
        <v>414</v>
      </c>
      <c r="C23" s="115"/>
    </row>
    <row r="24" spans="1:6">
      <c r="A24" s="106" t="s">
        <v>415</v>
      </c>
      <c r="B24" s="71" t="s">
        <v>416</v>
      </c>
      <c r="C24" s="107">
        <v>72680.83</v>
      </c>
    </row>
    <row r="25" spans="1:6">
      <c r="A25" s="126" t="s">
        <v>417</v>
      </c>
      <c r="B25" s="114" t="s">
        <v>418</v>
      </c>
      <c r="C25" s="115"/>
    </row>
    <row r="26" spans="1:6">
      <c r="A26" s="106" t="s">
        <v>419</v>
      </c>
      <c r="B26" s="71" t="s">
        <v>420</v>
      </c>
      <c r="C26" s="107">
        <v>14165908.5</v>
      </c>
    </row>
    <row r="27" spans="1:6">
      <c r="A27" s="106" t="s">
        <v>421</v>
      </c>
      <c r="B27" s="71" t="s">
        <v>422</v>
      </c>
      <c r="C27" s="107">
        <v>8479192.5800000001</v>
      </c>
    </row>
    <row r="28" spans="1:6">
      <c r="A28" s="106" t="s">
        <v>423</v>
      </c>
      <c r="B28" s="71" t="s">
        <v>424</v>
      </c>
      <c r="C28" s="107">
        <v>46482341.359999999</v>
      </c>
    </row>
    <row r="29" spans="1:6" ht="25.5">
      <c r="A29" s="106" t="s">
        <v>425</v>
      </c>
      <c r="B29" s="71" t="s">
        <v>426</v>
      </c>
      <c r="C29" s="107">
        <v>37590657.020000003</v>
      </c>
    </row>
    <row r="30" spans="1:6">
      <c r="A30" s="106" t="s">
        <v>427</v>
      </c>
      <c r="B30" s="71" t="s">
        <v>428</v>
      </c>
      <c r="C30" s="107">
        <v>116356070.33</v>
      </c>
    </row>
    <row r="31" spans="1:6">
      <c r="A31" s="106" t="s">
        <v>429</v>
      </c>
      <c r="B31" s="71" t="s">
        <v>430</v>
      </c>
      <c r="C31" s="107">
        <v>40613867.490000002</v>
      </c>
    </row>
    <row r="32" spans="1:6">
      <c r="A32" s="161" t="s">
        <v>417</v>
      </c>
      <c r="B32" s="159" t="s">
        <v>176</v>
      </c>
      <c r="C32" s="160">
        <v>263688037.28</v>
      </c>
      <c r="F32" s="198"/>
    </row>
    <row r="33" spans="1:3">
      <c r="A33" s="126" t="s">
        <v>431</v>
      </c>
      <c r="B33" s="114" t="s">
        <v>432</v>
      </c>
      <c r="C33" s="115"/>
    </row>
    <row r="34" spans="1:3">
      <c r="A34" s="106" t="s">
        <v>433</v>
      </c>
      <c r="B34" s="71" t="s">
        <v>434</v>
      </c>
      <c r="C34" s="107">
        <v>0</v>
      </c>
    </row>
    <row r="35" spans="1:3">
      <c r="A35" s="106" t="s">
        <v>435</v>
      </c>
      <c r="B35" s="71" t="s">
        <v>436</v>
      </c>
      <c r="C35" s="107">
        <v>14958717.16</v>
      </c>
    </row>
    <row r="36" spans="1:3">
      <c r="A36" s="125" t="s">
        <v>431</v>
      </c>
      <c r="B36" s="109" t="s">
        <v>176</v>
      </c>
      <c r="C36" s="110">
        <v>14958717.16</v>
      </c>
    </row>
    <row r="37" spans="1:3">
      <c r="A37" s="126" t="s">
        <v>437</v>
      </c>
      <c r="B37" s="114" t="s">
        <v>438</v>
      </c>
      <c r="C37" s="115"/>
    </row>
    <row r="38" spans="1:3">
      <c r="A38" s="106" t="s">
        <v>439</v>
      </c>
      <c r="B38" s="71" t="s">
        <v>440</v>
      </c>
      <c r="C38" s="107">
        <v>4333588.34</v>
      </c>
    </row>
    <row r="39" spans="1:3" ht="25.5">
      <c r="A39" s="106" t="s">
        <v>441</v>
      </c>
      <c r="B39" s="71" t="s">
        <v>442</v>
      </c>
      <c r="C39" s="107">
        <v>0</v>
      </c>
    </row>
    <row r="40" spans="1:3">
      <c r="A40" s="106" t="s">
        <v>443</v>
      </c>
      <c r="B40" s="71" t="s">
        <v>444</v>
      </c>
      <c r="C40" s="107">
        <v>1779977.43</v>
      </c>
    </row>
    <row r="41" spans="1:3">
      <c r="A41" s="106" t="s">
        <v>445</v>
      </c>
      <c r="B41" s="71" t="s">
        <v>446</v>
      </c>
      <c r="C41" s="107">
        <v>0</v>
      </c>
    </row>
    <row r="42" spans="1:3">
      <c r="A42" s="106" t="s">
        <v>447</v>
      </c>
      <c r="B42" s="71" t="s">
        <v>448</v>
      </c>
      <c r="C42" s="107">
        <v>1876992.62</v>
      </c>
    </row>
    <row r="43" spans="1:3">
      <c r="A43" s="125" t="s">
        <v>437</v>
      </c>
      <c r="B43" s="109" t="s">
        <v>176</v>
      </c>
      <c r="C43" s="110">
        <v>7990558.3899999997</v>
      </c>
    </row>
    <row r="44" spans="1:3" ht="15">
      <c r="A44" s="102" t="s">
        <v>393</v>
      </c>
      <c r="B44" s="111" t="s">
        <v>154</v>
      </c>
      <c r="C44" s="112">
        <v>288104144.03000003</v>
      </c>
    </row>
    <row r="45" spans="1:3" ht="15">
      <c r="A45" s="104" t="s">
        <v>449</v>
      </c>
      <c r="B45" s="104" t="s">
        <v>450</v>
      </c>
      <c r="C45" s="105"/>
    </row>
    <row r="46" spans="1:3">
      <c r="A46" s="126" t="s">
        <v>451</v>
      </c>
      <c r="B46" s="114" t="s">
        <v>168</v>
      </c>
      <c r="C46" s="115"/>
    </row>
    <row r="47" spans="1:3">
      <c r="A47" s="106" t="s">
        <v>452</v>
      </c>
      <c r="B47" s="71" t="s">
        <v>453</v>
      </c>
      <c r="C47" s="107">
        <v>0</v>
      </c>
    </row>
    <row r="48" spans="1:3">
      <c r="A48" s="126" t="s">
        <v>454</v>
      </c>
      <c r="B48" s="114" t="s">
        <v>168</v>
      </c>
      <c r="C48" s="115"/>
    </row>
    <row r="49" spans="1:3">
      <c r="A49" s="106" t="s">
        <v>455</v>
      </c>
      <c r="B49" s="71" t="s">
        <v>456</v>
      </c>
      <c r="C49" s="107">
        <v>236.86</v>
      </c>
    </row>
    <row r="50" spans="1:3">
      <c r="A50" s="126" t="s">
        <v>457</v>
      </c>
      <c r="B50" s="114" t="s">
        <v>168</v>
      </c>
      <c r="C50" s="115"/>
    </row>
    <row r="51" spans="1:3">
      <c r="A51" s="106" t="s">
        <v>458</v>
      </c>
      <c r="B51" s="71" t="s">
        <v>459</v>
      </c>
      <c r="C51" s="107">
        <v>13773</v>
      </c>
    </row>
    <row r="52" spans="1:3">
      <c r="A52" s="126" t="s">
        <v>460</v>
      </c>
      <c r="B52" s="114" t="s">
        <v>168</v>
      </c>
      <c r="C52" s="115"/>
    </row>
    <row r="53" spans="1:3">
      <c r="A53" s="106" t="s">
        <v>461</v>
      </c>
      <c r="B53" s="71" t="s">
        <v>462</v>
      </c>
      <c r="C53" s="107">
        <v>0</v>
      </c>
    </row>
    <row r="54" spans="1:3">
      <c r="A54" s="126" t="s">
        <v>463</v>
      </c>
      <c r="B54" s="114" t="s">
        <v>168</v>
      </c>
      <c r="C54" s="115"/>
    </row>
    <row r="55" spans="1:3">
      <c r="A55" s="106" t="s">
        <v>464</v>
      </c>
      <c r="B55" s="71" t="s">
        <v>465</v>
      </c>
      <c r="C55" s="107">
        <v>0</v>
      </c>
    </row>
    <row r="56" spans="1:3">
      <c r="A56" s="126" t="s">
        <v>466</v>
      </c>
      <c r="B56" s="114" t="s">
        <v>168</v>
      </c>
      <c r="C56" s="115"/>
    </row>
    <row r="57" spans="1:3">
      <c r="A57" s="106" t="s">
        <v>467</v>
      </c>
      <c r="B57" s="71" t="s">
        <v>468</v>
      </c>
      <c r="C57" s="107">
        <v>0</v>
      </c>
    </row>
    <row r="58" spans="1:3">
      <c r="A58" s="126" t="s">
        <v>469</v>
      </c>
      <c r="B58" s="114" t="s">
        <v>168</v>
      </c>
      <c r="C58" s="115"/>
    </row>
    <row r="59" spans="1:3">
      <c r="A59" s="106" t="s">
        <v>470</v>
      </c>
      <c r="B59" s="71" t="s">
        <v>471</v>
      </c>
      <c r="C59" s="107">
        <v>0</v>
      </c>
    </row>
    <row r="60" spans="1:3" ht="15">
      <c r="A60" s="127" t="s">
        <v>449</v>
      </c>
      <c r="B60" s="123" t="s">
        <v>154</v>
      </c>
      <c r="C60" s="124">
        <v>14009.86</v>
      </c>
    </row>
    <row r="61" spans="1:3" ht="15">
      <c r="A61" s="104" t="s">
        <v>472</v>
      </c>
      <c r="B61" s="104" t="s">
        <v>473</v>
      </c>
      <c r="C61" s="105"/>
    </row>
    <row r="62" spans="1:3">
      <c r="A62" s="126" t="s">
        <v>474</v>
      </c>
      <c r="B62" s="114" t="s">
        <v>475</v>
      </c>
      <c r="C62" s="115"/>
    </row>
    <row r="63" spans="1:3">
      <c r="A63" s="106" t="s">
        <v>476</v>
      </c>
      <c r="B63" s="71" t="s">
        <v>477</v>
      </c>
      <c r="C63" s="107">
        <v>0</v>
      </c>
    </row>
    <row r="64" spans="1:3">
      <c r="A64" s="106" t="s">
        <v>478</v>
      </c>
      <c r="B64" s="71" t="s">
        <v>479</v>
      </c>
      <c r="C64" s="107">
        <v>0</v>
      </c>
    </row>
    <row r="65" spans="1:3">
      <c r="A65" s="125" t="s">
        <v>474</v>
      </c>
      <c r="B65" s="109" t="s">
        <v>176</v>
      </c>
      <c r="C65" s="110">
        <v>0</v>
      </c>
    </row>
    <row r="66" spans="1:3">
      <c r="A66" s="126" t="s">
        <v>480</v>
      </c>
      <c r="B66" s="114" t="s">
        <v>168</v>
      </c>
      <c r="C66" s="115"/>
    </row>
    <row r="67" spans="1:3">
      <c r="A67" s="106" t="s">
        <v>481</v>
      </c>
      <c r="B67" s="71" t="s">
        <v>482</v>
      </c>
      <c r="C67" s="107">
        <v>0</v>
      </c>
    </row>
    <row r="68" spans="1:3">
      <c r="A68" s="126" t="s">
        <v>483</v>
      </c>
      <c r="B68" s="114" t="s">
        <v>168</v>
      </c>
      <c r="C68" s="115"/>
    </row>
    <row r="69" spans="1:3">
      <c r="A69" s="106" t="s">
        <v>484</v>
      </c>
      <c r="B69" s="71" t="s">
        <v>485</v>
      </c>
      <c r="C69" s="107">
        <v>0</v>
      </c>
    </row>
    <row r="70" spans="1:3">
      <c r="A70" s="126" t="s">
        <v>486</v>
      </c>
      <c r="B70" s="114" t="s">
        <v>168</v>
      </c>
      <c r="C70" s="115"/>
    </row>
    <row r="71" spans="1:3">
      <c r="A71" s="106" t="s">
        <v>487</v>
      </c>
      <c r="B71" s="71" t="s">
        <v>488</v>
      </c>
      <c r="C71" s="107">
        <v>0</v>
      </c>
    </row>
    <row r="72" spans="1:3" ht="15">
      <c r="A72" s="102" t="s">
        <v>472</v>
      </c>
      <c r="B72" s="111" t="s">
        <v>154</v>
      </c>
      <c r="C72" s="112">
        <v>0</v>
      </c>
    </row>
    <row r="73" spans="1:3" ht="15">
      <c r="A73" s="104" t="s">
        <v>489</v>
      </c>
      <c r="B73" s="104" t="s">
        <v>283</v>
      </c>
      <c r="C73" s="105"/>
    </row>
    <row r="74" spans="1:3">
      <c r="A74" s="106" t="s">
        <v>490</v>
      </c>
      <c r="B74" s="71" t="s">
        <v>283</v>
      </c>
      <c r="C74" s="107">
        <v>34491889.909999996</v>
      </c>
    </row>
    <row r="75" spans="1:3" ht="15">
      <c r="A75" s="102" t="s">
        <v>489</v>
      </c>
      <c r="B75" s="111" t="s">
        <v>154</v>
      </c>
      <c r="C75" s="112">
        <v>34491889.909999996</v>
      </c>
    </row>
    <row r="76" spans="1:3" ht="15">
      <c r="A76" s="104" t="s">
        <v>491</v>
      </c>
      <c r="B76" s="104" t="s">
        <v>492</v>
      </c>
      <c r="C76" s="105"/>
    </row>
    <row r="77" spans="1:3">
      <c r="A77" s="126" t="s">
        <v>493</v>
      </c>
      <c r="B77" s="114" t="s">
        <v>494</v>
      </c>
      <c r="C77" s="115"/>
    </row>
    <row r="78" spans="1:3">
      <c r="A78" s="106" t="s">
        <v>495</v>
      </c>
      <c r="B78" s="71" t="s">
        <v>496</v>
      </c>
      <c r="C78" s="107">
        <v>242489295.06999999</v>
      </c>
    </row>
    <row r="79" spans="1:3">
      <c r="A79" s="106" t="s">
        <v>497</v>
      </c>
      <c r="B79" s="71" t="s">
        <v>498</v>
      </c>
      <c r="C79" s="107">
        <v>1180583.8</v>
      </c>
    </row>
    <row r="80" spans="1:3">
      <c r="A80" s="125" t="s">
        <v>493</v>
      </c>
      <c r="B80" s="109" t="s">
        <v>176</v>
      </c>
      <c r="C80" s="110">
        <v>243669878.87</v>
      </c>
    </row>
    <row r="81" spans="1:3">
      <c r="A81" s="126" t="s">
        <v>499</v>
      </c>
      <c r="B81" s="114" t="s">
        <v>500</v>
      </c>
      <c r="C81" s="115"/>
    </row>
    <row r="82" spans="1:3">
      <c r="A82" s="106" t="s">
        <v>501</v>
      </c>
      <c r="B82" s="71" t="s">
        <v>502</v>
      </c>
      <c r="C82" s="107">
        <v>0</v>
      </c>
    </row>
    <row r="83" spans="1:3">
      <c r="A83" s="126" t="s">
        <v>503</v>
      </c>
      <c r="B83" s="114" t="s">
        <v>504</v>
      </c>
      <c r="C83" s="115"/>
    </row>
    <row r="84" spans="1:3">
      <c r="A84" s="106" t="s">
        <v>505</v>
      </c>
      <c r="B84" s="71" t="s">
        <v>504</v>
      </c>
      <c r="C84" s="107">
        <v>0</v>
      </c>
    </row>
    <row r="85" spans="1:3" ht="15">
      <c r="A85" s="102" t="s">
        <v>491</v>
      </c>
      <c r="B85" s="111" t="s">
        <v>154</v>
      </c>
      <c r="C85" s="112">
        <v>243669878.87</v>
      </c>
    </row>
    <row r="86" spans="1:3" ht="15">
      <c r="A86" s="104" t="s">
        <v>506</v>
      </c>
      <c r="B86" s="104" t="s">
        <v>507</v>
      </c>
      <c r="C86" s="105"/>
    </row>
    <row r="87" spans="1:3">
      <c r="A87" s="106" t="s">
        <v>508</v>
      </c>
      <c r="B87" s="71" t="s">
        <v>509</v>
      </c>
      <c r="C87" s="107">
        <v>0</v>
      </c>
    </row>
    <row r="88" spans="1:3">
      <c r="A88" s="106" t="s">
        <v>510</v>
      </c>
      <c r="B88" s="71" t="s">
        <v>488</v>
      </c>
      <c r="C88" s="107">
        <v>0</v>
      </c>
    </row>
    <row r="89" spans="1:3" ht="15">
      <c r="A89" s="102" t="s">
        <v>506</v>
      </c>
      <c r="B89" s="111" t="s">
        <v>154</v>
      </c>
      <c r="C89" s="112">
        <v>0</v>
      </c>
    </row>
    <row r="90" spans="1:3" ht="15">
      <c r="A90" s="104" t="s">
        <v>511</v>
      </c>
      <c r="B90" s="104" t="s">
        <v>512</v>
      </c>
      <c r="C90" s="105"/>
    </row>
    <row r="91" spans="1:3">
      <c r="A91" s="126" t="s">
        <v>513</v>
      </c>
      <c r="B91" s="114" t="s">
        <v>514</v>
      </c>
      <c r="C91" s="115"/>
    </row>
    <row r="92" spans="1:3">
      <c r="A92" s="106" t="s">
        <v>515</v>
      </c>
      <c r="B92" s="71" t="s">
        <v>516</v>
      </c>
      <c r="C92" s="107">
        <v>0</v>
      </c>
    </row>
    <row r="93" spans="1:3">
      <c r="A93" s="106" t="s">
        <v>517</v>
      </c>
      <c r="B93" s="71" t="s">
        <v>518</v>
      </c>
      <c r="C93" s="107">
        <v>0</v>
      </c>
    </row>
    <row r="94" spans="1:3">
      <c r="A94" s="106" t="s">
        <v>519</v>
      </c>
      <c r="B94" s="71" t="s">
        <v>520</v>
      </c>
      <c r="C94" s="107">
        <v>0</v>
      </c>
    </row>
    <row r="95" spans="1:3">
      <c r="A95" s="106" t="s">
        <v>521</v>
      </c>
      <c r="B95" s="71" t="s">
        <v>488</v>
      </c>
      <c r="C95" s="107">
        <v>0</v>
      </c>
    </row>
    <row r="96" spans="1:3">
      <c r="A96" s="161" t="s">
        <v>513</v>
      </c>
      <c r="B96" s="159" t="s">
        <v>176</v>
      </c>
      <c r="C96" s="160">
        <v>0</v>
      </c>
    </row>
    <row r="97" spans="1:3">
      <c r="A97" s="126" t="s">
        <v>522</v>
      </c>
      <c r="B97" s="114" t="s">
        <v>523</v>
      </c>
      <c r="C97" s="115"/>
    </row>
    <row r="98" spans="1:3">
      <c r="A98" s="106" t="s">
        <v>524</v>
      </c>
      <c r="B98" s="71" t="s">
        <v>516</v>
      </c>
      <c r="C98" s="107">
        <v>0</v>
      </c>
    </row>
    <row r="99" spans="1:3">
      <c r="A99" s="106" t="s">
        <v>525</v>
      </c>
      <c r="B99" s="71" t="s">
        <v>518</v>
      </c>
      <c r="C99" s="107">
        <v>0</v>
      </c>
    </row>
    <row r="100" spans="1:3">
      <c r="A100" s="106" t="s">
        <v>526</v>
      </c>
      <c r="B100" s="71" t="s">
        <v>527</v>
      </c>
      <c r="C100" s="107">
        <v>0</v>
      </c>
    </row>
    <row r="101" spans="1:3">
      <c r="A101" s="106" t="s">
        <v>528</v>
      </c>
      <c r="B101" s="71" t="s">
        <v>488</v>
      </c>
      <c r="C101" s="107">
        <v>0</v>
      </c>
    </row>
    <row r="102" spans="1:3">
      <c r="A102" s="125" t="s">
        <v>522</v>
      </c>
      <c r="B102" s="109" t="s">
        <v>176</v>
      </c>
      <c r="C102" s="110">
        <v>0</v>
      </c>
    </row>
    <row r="103" spans="1:3">
      <c r="A103" s="126" t="s">
        <v>529</v>
      </c>
      <c r="B103" s="114" t="s">
        <v>168</v>
      </c>
      <c r="C103" s="115"/>
    </row>
    <row r="104" spans="1:3">
      <c r="A104" s="106" t="s">
        <v>530</v>
      </c>
      <c r="B104" s="71" t="s">
        <v>364</v>
      </c>
      <c r="C104" s="107">
        <v>0</v>
      </c>
    </row>
    <row r="105" spans="1:3" ht="15">
      <c r="A105" s="127" t="s">
        <v>511</v>
      </c>
      <c r="B105" s="123" t="s">
        <v>154</v>
      </c>
      <c r="C105" s="124">
        <v>0</v>
      </c>
    </row>
    <row r="106" spans="1:3" ht="15">
      <c r="A106" s="104" t="s">
        <v>531</v>
      </c>
      <c r="B106" s="104" t="s">
        <v>3</v>
      </c>
      <c r="C106" s="105"/>
    </row>
    <row r="107" spans="1:3">
      <c r="A107" s="126" t="s">
        <v>532</v>
      </c>
      <c r="B107" s="114" t="s">
        <v>533</v>
      </c>
      <c r="C107" s="115"/>
    </row>
    <row r="108" spans="1:3">
      <c r="A108" s="106" t="s">
        <v>534</v>
      </c>
      <c r="B108" s="71" t="s">
        <v>370</v>
      </c>
      <c r="C108" s="107">
        <v>121737318.97</v>
      </c>
    </row>
    <row r="109" spans="1:3">
      <c r="A109" s="106" t="s">
        <v>535</v>
      </c>
      <c r="B109" s="71" t="s">
        <v>536</v>
      </c>
      <c r="C109" s="107">
        <v>38429000</v>
      </c>
    </row>
    <row r="110" spans="1:3">
      <c r="A110" s="106" t="s">
        <v>537</v>
      </c>
      <c r="B110" s="71" t="s">
        <v>538</v>
      </c>
      <c r="C110" s="107">
        <v>80854353.840000004</v>
      </c>
    </row>
    <row r="111" spans="1:3" ht="25.5">
      <c r="A111" s="106" t="s">
        <v>539</v>
      </c>
      <c r="B111" s="71" t="s">
        <v>540</v>
      </c>
      <c r="C111" s="107">
        <v>100000</v>
      </c>
    </row>
    <row r="112" spans="1:3">
      <c r="A112" s="125" t="s">
        <v>532</v>
      </c>
      <c r="B112" s="109" t="s">
        <v>176</v>
      </c>
      <c r="C112" s="110">
        <v>241120672.81</v>
      </c>
    </row>
    <row r="113" spans="1:3">
      <c r="A113" s="126" t="s">
        <v>541</v>
      </c>
      <c r="B113" s="114" t="s">
        <v>168</v>
      </c>
      <c r="C113" s="115"/>
    </row>
    <row r="114" spans="1:3">
      <c r="A114" s="106" t="s">
        <v>542</v>
      </c>
      <c r="B114" s="71" t="s">
        <v>543</v>
      </c>
      <c r="C114" s="107">
        <v>0</v>
      </c>
    </row>
    <row r="115" spans="1:3">
      <c r="A115" s="126" t="s">
        <v>544</v>
      </c>
      <c r="B115" s="114" t="s">
        <v>168</v>
      </c>
      <c r="C115" s="115"/>
    </row>
    <row r="116" spans="1:3">
      <c r="A116" s="106" t="s">
        <v>545</v>
      </c>
      <c r="B116" s="71" t="s">
        <v>546</v>
      </c>
      <c r="C116" s="107">
        <v>0</v>
      </c>
    </row>
    <row r="117" spans="1:3">
      <c r="A117" s="126" t="s">
        <v>547</v>
      </c>
      <c r="B117" s="114" t="s">
        <v>168</v>
      </c>
      <c r="C117" s="115"/>
    </row>
    <row r="118" spans="1:3">
      <c r="A118" s="106" t="s">
        <v>548</v>
      </c>
      <c r="B118" s="71" t="s">
        <v>549</v>
      </c>
      <c r="C118" s="107">
        <v>0</v>
      </c>
    </row>
    <row r="119" spans="1:3" ht="15">
      <c r="A119" s="102" t="s">
        <v>531</v>
      </c>
      <c r="B119" s="111" t="s">
        <v>154</v>
      </c>
      <c r="C119" s="112">
        <v>241120672.81</v>
      </c>
    </row>
    <row r="120" spans="1:3" ht="15">
      <c r="A120" s="104" t="s">
        <v>550</v>
      </c>
      <c r="B120" s="104" t="s">
        <v>168</v>
      </c>
      <c r="C120" s="105"/>
    </row>
    <row r="121" spans="1:3">
      <c r="A121" s="106" t="s">
        <v>551</v>
      </c>
      <c r="B121" s="71" t="s">
        <v>552</v>
      </c>
      <c r="C121" s="107">
        <v>807400595.48000002</v>
      </c>
    </row>
    <row r="122" spans="1:3" ht="15">
      <c r="A122" s="127" t="s">
        <v>550</v>
      </c>
      <c r="B122" s="123" t="s">
        <v>154</v>
      </c>
      <c r="C122" s="124">
        <v>807400595.48000002</v>
      </c>
    </row>
    <row r="123" spans="1:3" ht="15">
      <c r="A123" s="104" t="s">
        <v>2034</v>
      </c>
      <c r="B123" s="104" t="s">
        <v>168</v>
      </c>
      <c r="C123" s="132"/>
    </row>
    <row r="124" spans="1:3">
      <c r="A124" s="120" t="s">
        <v>2035</v>
      </c>
      <c r="B124" s="118" t="s">
        <v>2036</v>
      </c>
      <c r="C124" s="121">
        <v>241120672.81</v>
      </c>
    </row>
    <row r="125" spans="1:3">
      <c r="A125" s="195"/>
      <c r="B125" s="195"/>
      <c r="C125" s="196"/>
    </row>
    <row r="126" spans="1:3">
      <c r="A126" s="197"/>
      <c r="B126" s="197"/>
      <c r="C126" s="154"/>
    </row>
    <row r="127" spans="1:3">
      <c r="A127" s="197"/>
      <c r="B127" s="197"/>
      <c r="C127" s="154"/>
    </row>
  </sheetData>
  <mergeCells count="1">
    <mergeCell ref="A1:C1"/>
  </mergeCells>
  <printOptions horizontalCentered="1"/>
  <pageMargins left="0.70866141732283472" right="0.70866141732283472" top="0.59055118110236227" bottom="0.59055118110236227" header="0.31496062992125984" footer="0.31496062992125984"/>
  <pageSetup paperSize="9" scale="95" fitToHeight="4" orientation="landscape" r:id="rId1"/>
  <headerFooter>
    <oddHeader>&amp;CStatistik KJ1 - Geschäftsjahr 2021</oddHeader>
    <oddFooter>&amp;LSatzart 21&amp;CBetr.-Nr. 47056789&amp;R&amp;10Seite &amp;P von &amp;N</oddFooter>
  </headerFooter>
  <rowBreaks count="3" manualBreakCount="3">
    <brk id="32" max="16383" man="1"/>
    <brk id="60" max="2" man="1"/>
    <brk id="9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/>
  <dimension ref="A1:D53"/>
  <sheetViews>
    <sheetView workbookViewId="0">
      <selection activeCell="J26" sqref="J25:J26"/>
    </sheetView>
  </sheetViews>
  <sheetFormatPr baseColWidth="10" defaultColWidth="11.28515625" defaultRowHeight="12.75"/>
  <cols>
    <col min="1" max="1" width="10.140625" style="84" customWidth="1"/>
    <col min="2" max="2" width="81.28515625" style="71" customWidth="1"/>
    <col min="3" max="4" width="20.7109375" style="72" customWidth="1"/>
    <col min="5" max="5" width="6.85546875" style="73" customWidth="1"/>
    <col min="6" max="16384" width="11.28515625" style="73"/>
  </cols>
  <sheetData>
    <row r="1" spans="1:4" ht="24.95" customHeight="1">
      <c r="A1" s="176" t="s">
        <v>130</v>
      </c>
      <c r="B1" s="177"/>
      <c r="C1" s="177"/>
      <c r="D1" s="177"/>
    </row>
    <row r="2" spans="1:4" ht="25.5">
      <c r="A2" s="180" t="s">
        <v>140</v>
      </c>
      <c r="B2" s="180" t="s">
        <v>4</v>
      </c>
      <c r="C2" s="81" t="s">
        <v>131</v>
      </c>
      <c r="D2" s="81" t="s">
        <v>1</v>
      </c>
    </row>
    <row r="3" spans="1:4">
      <c r="A3" s="181"/>
      <c r="B3" s="181"/>
      <c r="C3" s="178" t="s">
        <v>2</v>
      </c>
      <c r="D3" s="179"/>
    </row>
    <row r="4" spans="1:4">
      <c r="A4" s="83" t="s">
        <v>140</v>
      </c>
      <c r="B4" s="90"/>
      <c r="C4" s="80" t="s">
        <v>5</v>
      </c>
      <c r="D4" s="80" t="s">
        <v>5</v>
      </c>
    </row>
    <row r="5" spans="1:4" ht="15">
      <c r="A5" s="103" t="s">
        <v>553</v>
      </c>
      <c r="B5" s="104" t="s">
        <v>554</v>
      </c>
      <c r="C5" s="105"/>
      <c r="D5" s="105"/>
    </row>
    <row r="6" spans="1:4">
      <c r="A6" s="116" t="s">
        <v>555</v>
      </c>
      <c r="B6" s="114" t="s">
        <v>168</v>
      </c>
      <c r="C6" s="115"/>
      <c r="D6" s="115"/>
    </row>
    <row r="7" spans="1:4">
      <c r="A7" s="106" t="s">
        <v>556</v>
      </c>
      <c r="B7" s="71" t="s">
        <v>557</v>
      </c>
      <c r="C7" s="107">
        <v>614667182.10000002</v>
      </c>
      <c r="D7" s="107">
        <v>0</v>
      </c>
    </row>
    <row r="8" spans="1:4">
      <c r="A8" s="116" t="s">
        <v>558</v>
      </c>
      <c r="B8" s="114" t="s">
        <v>559</v>
      </c>
      <c r="C8" s="115"/>
      <c r="D8" s="115"/>
    </row>
    <row r="9" spans="1:4" ht="25.5">
      <c r="A9" s="106" t="s">
        <v>560</v>
      </c>
      <c r="B9" s="71" t="s">
        <v>561</v>
      </c>
      <c r="C9" s="107">
        <v>1130284.78</v>
      </c>
      <c r="D9" s="107">
        <v>0</v>
      </c>
    </row>
    <row r="10" spans="1:4">
      <c r="A10" s="106" t="s">
        <v>562</v>
      </c>
      <c r="B10" s="71" t="s">
        <v>563</v>
      </c>
      <c r="C10" s="107">
        <v>1331018.2</v>
      </c>
      <c r="D10" s="107">
        <v>0</v>
      </c>
    </row>
    <row r="11" spans="1:4">
      <c r="A11" s="108" t="s">
        <v>558</v>
      </c>
      <c r="B11" s="109" t="s">
        <v>176</v>
      </c>
      <c r="C11" s="110">
        <v>2461302.98</v>
      </c>
      <c r="D11" s="110">
        <v>0</v>
      </c>
    </row>
    <row r="12" spans="1:4">
      <c r="A12" s="116" t="s">
        <v>564</v>
      </c>
      <c r="B12" s="114" t="s">
        <v>565</v>
      </c>
      <c r="C12" s="115"/>
      <c r="D12" s="115"/>
    </row>
    <row r="13" spans="1:4" ht="25.5">
      <c r="A13" s="106" t="s">
        <v>566</v>
      </c>
      <c r="B13" s="71" t="s">
        <v>567</v>
      </c>
      <c r="C13" s="107">
        <v>0</v>
      </c>
      <c r="D13" s="107">
        <v>147482720.5</v>
      </c>
    </row>
    <row r="14" spans="1:4">
      <c r="A14" s="106" t="s">
        <v>568</v>
      </c>
      <c r="B14" s="71" t="s">
        <v>569</v>
      </c>
      <c r="C14" s="107">
        <v>0</v>
      </c>
      <c r="D14" s="107">
        <v>282303.64</v>
      </c>
    </row>
    <row r="15" spans="1:4" ht="25.5">
      <c r="A15" s="106" t="s">
        <v>570</v>
      </c>
      <c r="B15" s="71" t="s">
        <v>571</v>
      </c>
      <c r="C15" s="107">
        <v>0</v>
      </c>
      <c r="D15" s="107">
        <v>140110089.16</v>
      </c>
    </row>
    <row r="16" spans="1:4">
      <c r="A16" s="106" t="s">
        <v>572</v>
      </c>
      <c r="B16" s="71" t="s">
        <v>573</v>
      </c>
      <c r="C16" s="107">
        <v>11092286.84</v>
      </c>
      <c r="D16" s="107">
        <v>0</v>
      </c>
    </row>
    <row r="17" spans="1:4">
      <c r="A17" s="106" t="s">
        <v>574</v>
      </c>
      <c r="B17" s="71" t="s">
        <v>575</v>
      </c>
      <c r="C17" s="107">
        <v>-1236144.24</v>
      </c>
      <c r="D17" s="107">
        <v>0</v>
      </c>
    </row>
    <row r="18" spans="1:4">
      <c r="A18" s="108" t="s">
        <v>564</v>
      </c>
      <c r="B18" s="109" t="s">
        <v>176</v>
      </c>
      <c r="C18" s="110">
        <v>9856142.5999999996</v>
      </c>
      <c r="D18" s="110">
        <v>287875113.29999995</v>
      </c>
    </row>
    <row r="19" spans="1:4">
      <c r="A19" s="116" t="s">
        <v>576</v>
      </c>
      <c r="B19" s="114" t="s">
        <v>168</v>
      </c>
      <c r="C19" s="115"/>
      <c r="D19" s="115"/>
    </row>
    <row r="20" spans="1:4" ht="25.5">
      <c r="A20" s="106" t="s">
        <v>577</v>
      </c>
      <c r="B20" s="71" t="s">
        <v>578</v>
      </c>
      <c r="C20" s="107">
        <v>2298262.69</v>
      </c>
      <c r="D20" s="107">
        <v>0</v>
      </c>
    </row>
    <row r="21" spans="1:4">
      <c r="A21" s="116" t="s">
        <v>579</v>
      </c>
      <c r="B21" s="114" t="s">
        <v>168</v>
      </c>
      <c r="C21" s="115"/>
      <c r="D21" s="115"/>
    </row>
    <row r="22" spans="1:4">
      <c r="A22" s="106" t="s">
        <v>580</v>
      </c>
      <c r="B22" s="71" t="s">
        <v>581</v>
      </c>
      <c r="C22" s="107">
        <v>9471.9</v>
      </c>
      <c r="D22" s="107">
        <v>0</v>
      </c>
    </row>
    <row r="23" spans="1:4">
      <c r="A23" s="116" t="s">
        <v>582</v>
      </c>
      <c r="B23" s="114" t="s">
        <v>168</v>
      </c>
      <c r="C23" s="115"/>
      <c r="D23" s="115"/>
    </row>
    <row r="24" spans="1:4" ht="25.5">
      <c r="A24" s="106" t="s">
        <v>583</v>
      </c>
      <c r="B24" s="71" t="s">
        <v>584</v>
      </c>
      <c r="C24" s="107">
        <v>13748412.449999999</v>
      </c>
      <c r="D24" s="107">
        <v>0</v>
      </c>
    </row>
    <row r="25" spans="1:4" ht="15">
      <c r="A25" s="101" t="s">
        <v>553</v>
      </c>
      <c r="B25" s="111" t="s">
        <v>154</v>
      </c>
      <c r="C25" s="112">
        <v>643040774.72000003</v>
      </c>
      <c r="D25" s="112">
        <v>287875113.29999995</v>
      </c>
    </row>
    <row r="26" spans="1:4" ht="15">
      <c r="A26" s="103" t="s">
        <v>585</v>
      </c>
      <c r="B26" s="104" t="s">
        <v>586</v>
      </c>
      <c r="C26" s="105"/>
      <c r="D26" s="105"/>
    </row>
    <row r="27" spans="1:4">
      <c r="A27" s="116" t="s">
        <v>587</v>
      </c>
      <c r="B27" s="114" t="s">
        <v>168</v>
      </c>
      <c r="C27" s="115"/>
      <c r="D27" s="115"/>
    </row>
    <row r="28" spans="1:4">
      <c r="A28" s="106" t="s">
        <v>588</v>
      </c>
      <c r="B28" s="71" t="s">
        <v>589</v>
      </c>
      <c r="C28" s="107">
        <v>120617977.75</v>
      </c>
      <c r="D28" s="107">
        <v>0</v>
      </c>
    </row>
    <row r="29" spans="1:4">
      <c r="A29" s="116" t="s">
        <v>590</v>
      </c>
      <c r="B29" s="114" t="s">
        <v>168</v>
      </c>
      <c r="C29" s="115"/>
      <c r="D29" s="115"/>
    </row>
    <row r="30" spans="1:4">
      <c r="A30" s="106" t="s">
        <v>591</v>
      </c>
      <c r="B30" s="71" t="s">
        <v>592</v>
      </c>
      <c r="C30" s="107">
        <v>91008.11</v>
      </c>
      <c r="D30" s="107">
        <v>0</v>
      </c>
    </row>
    <row r="31" spans="1:4" ht="15">
      <c r="A31" s="122" t="s">
        <v>585</v>
      </c>
      <c r="B31" s="123" t="s">
        <v>154</v>
      </c>
      <c r="C31" s="124">
        <v>120708985.86</v>
      </c>
      <c r="D31" s="124">
        <v>0</v>
      </c>
    </row>
    <row r="32" spans="1:4" ht="15">
      <c r="A32" s="103" t="s">
        <v>593</v>
      </c>
      <c r="B32" s="104" t="s">
        <v>594</v>
      </c>
      <c r="C32" s="105"/>
      <c r="D32" s="105"/>
    </row>
    <row r="33" spans="1:4">
      <c r="A33" s="106" t="s">
        <v>595</v>
      </c>
      <c r="B33" s="71" t="s">
        <v>594</v>
      </c>
      <c r="C33" s="107">
        <v>1217967.08</v>
      </c>
      <c r="D33" s="107">
        <v>0</v>
      </c>
    </row>
    <row r="34" spans="1:4" ht="15">
      <c r="A34" s="101" t="s">
        <v>593</v>
      </c>
      <c r="B34" s="111" t="s">
        <v>154</v>
      </c>
      <c r="C34" s="112">
        <v>1217967.08</v>
      </c>
      <c r="D34" s="112">
        <v>0</v>
      </c>
    </row>
    <row r="35" spans="1:4" ht="30">
      <c r="A35" s="103" t="s">
        <v>596</v>
      </c>
      <c r="B35" s="104" t="s">
        <v>597</v>
      </c>
      <c r="C35" s="105"/>
      <c r="D35" s="105"/>
    </row>
    <row r="36" spans="1:4">
      <c r="A36" s="116" t="s">
        <v>598</v>
      </c>
      <c r="B36" s="114" t="s">
        <v>168</v>
      </c>
      <c r="C36" s="115"/>
      <c r="D36" s="115"/>
    </row>
    <row r="37" spans="1:4">
      <c r="A37" s="106" t="s">
        <v>599</v>
      </c>
      <c r="B37" s="71" t="s">
        <v>600</v>
      </c>
      <c r="C37" s="107">
        <v>603865.81000000006</v>
      </c>
      <c r="D37" s="107">
        <v>0</v>
      </c>
    </row>
    <row r="38" spans="1:4">
      <c r="A38" s="116" t="s">
        <v>601</v>
      </c>
      <c r="B38" s="114" t="s">
        <v>168</v>
      </c>
      <c r="C38" s="115"/>
      <c r="D38" s="115"/>
    </row>
    <row r="39" spans="1:4">
      <c r="A39" s="106" t="s">
        <v>602</v>
      </c>
      <c r="B39" s="71" t="s">
        <v>603</v>
      </c>
      <c r="C39" s="107">
        <v>0</v>
      </c>
      <c r="D39" s="107">
        <v>0</v>
      </c>
    </row>
    <row r="40" spans="1:4" ht="15">
      <c r="A40" s="101" t="s">
        <v>596</v>
      </c>
      <c r="B40" s="111" t="s">
        <v>154</v>
      </c>
      <c r="C40" s="112">
        <v>603865.81000000006</v>
      </c>
      <c r="D40" s="112">
        <v>0</v>
      </c>
    </row>
    <row r="41" spans="1:4" ht="15">
      <c r="A41" s="103" t="s">
        <v>604</v>
      </c>
      <c r="B41" s="104" t="s">
        <v>605</v>
      </c>
      <c r="C41" s="105"/>
      <c r="D41" s="105"/>
    </row>
    <row r="42" spans="1:4">
      <c r="A42" s="106" t="s">
        <v>606</v>
      </c>
      <c r="B42" s="71" t="s">
        <v>605</v>
      </c>
      <c r="C42" s="107">
        <v>14071155.380000001</v>
      </c>
      <c r="D42" s="107">
        <v>0</v>
      </c>
    </row>
    <row r="43" spans="1:4">
      <c r="A43" s="106" t="s">
        <v>607</v>
      </c>
      <c r="B43" s="71" t="s">
        <v>608</v>
      </c>
      <c r="C43" s="107">
        <v>0</v>
      </c>
      <c r="D43" s="107">
        <v>8643396.0999999996</v>
      </c>
    </row>
    <row r="44" spans="1:4" ht="15">
      <c r="A44" s="101" t="s">
        <v>604</v>
      </c>
      <c r="B44" s="111" t="s">
        <v>154</v>
      </c>
      <c r="C44" s="112">
        <v>14071155.380000001</v>
      </c>
      <c r="D44" s="112">
        <v>8643396.0999999996</v>
      </c>
    </row>
    <row r="45" spans="1:4" ht="15">
      <c r="A45" s="103" t="s">
        <v>609</v>
      </c>
      <c r="B45" s="104" t="s">
        <v>610</v>
      </c>
      <c r="C45" s="105"/>
      <c r="D45" s="105"/>
    </row>
    <row r="46" spans="1:4">
      <c r="A46" s="116" t="s">
        <v>611</v>
      </c>
      <c r="B46" s="114" t="s">
        <v>612</v>
      </c>
      <c r="C46" s="115"/>
      <c r="D46" s="115"/>
    </row>
    <row r="47" spans="1:4">
      <c r="A47" s="106" t="s">
        <v>613</v>
      </c>
      <c r="B47" s="71" t="s">
        <v>612</v>
      </c>
      <c r="C47" s="107">
        <v>1130703.3600000001</v>
      </c>
      <c r="D47" s="107">
        <v>0</v>
      </c>
    </row>
    <row r="48" spans="1:4">
      <c r="A48" s="106" t="s">
        <v>614</v>
      </c>
      <c r="B48" s="71" t="s">
        <v>615</v>
      </c>
      <c r="C48" s="107">
        <v>0</v>
      </c>
      <c r="D48" s="107">
        <v>6762.53</v>
      </c>
    </row>
    <row r="49" spans="1:4">
      <c r="A49" s="108" t="s">
        <v>611</v>
      </c>
      <c r="B49" s="109" t="s">
        <v>176</v>
      </c>
      <c r="C49" s="110">
        <v>1130703.3600000001</v>
      </c>
      <c r="D49" s="110">
        <v>6762.53</v>
      </c>
    </row>
    <row r="50" spans="1:4" ht="15">
      <c r="A50" s="101" t="s">
        <v>609</v>
      </c>
      <c r="B50" s="111" t="s">
        <v>154</v>
      </c>
      <c r="C50" s="112">
        <v>1130703.3600000001</v>
      </c>
      <c r="D50" s="112">
        <v>6762.53</v>
      </c>
    </row>
    <row r="51" spans="1:4" ht="15">
      <c r="A51" s="103" t="s">
        <v>616</v>
      </c>
      <c r="B51" s="104" t="s">
        <v>168</v>
      </c>
      <c r="C51" s="105"/>
      <c r="D51" s="105"/>
    </row>
    <row r="52" spans="1:4">
      <c r="A52" s="106" t="s">
        <v>617</v>
      </c>
      <c r="B52" s="71" t="s">
        <v>618</v>
      </c>
      <c r="C52" s="107">
        <v>780773452.21000004</v>
      </c>
      <c r="D52" s="107">
        <v>296525271.92999995</v>
      </c>
    </row>
    <row r="53" spans="1:4" ht="15">
      <c r="A53" s="122" t="s">
        <v>616</v>
      </c>
      <c r="B53" s="123" t="s">
        <v>154</v>
      </c>
      <c r="C53" s="124">
        <v>780773452.21000004</v>
      </c>
      <c r="D53" s="124">
        <v>296525271.92999995</v>
      </c>
    </row>
  </sheetData>
  <mergeCells count="4">
    <mergeCell ref="A1:D1"/>
    <mergeCell ref="C3:D3"/>
    <mergeCell ref="A2:A3"/>
    <mergeCell ref="B2:B3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&amp;CStatistik KJ1 - Geschäftsjahr 2021</oddHeader>
    <oddFooter>&amp;LSatzart 21&amp;CBetr.-Nr. 47056789&amp;R&amp;10Seite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/>
  <dimension ref="A1:C117"/>
  <sheetViews>
    <sheetView zoomScaleNormal="100" zoomScaleSheetLayoutView="115" workbookViewId="0">
      <selection activeCell="J26" sqref="J25:J26"/>
    </sheetView>
  </sheetViews>
  <sheetFormatPr baseColWidth="10" defaultColWidth="11.28515625" defaultRowHeight="12.75"/>
  <cols>
    <col min="1" max="1" width="10.42578125" style="71" customWidth="1"/>
    <col min="2" max="2" width="96.85546875" style="71" customWidth="1"/>
    <col min="3" max="3" width="25.28515625" style="72" customWidth="1"/>
    <col min="4" max="4" width="9.5703125" style="70" customWidth="1"/>
    <col min="5" max="16384" width="11.28515625" style="70"/>
  </cols>
  <sheetData>
    <row r="1" spans="1:3" s="73" customFormat="1" ht="45" customHeight="1">
      <c r="A1" s="176" t="s">
        <v>132</v>
      </c>
      <c r="B1" s="177"/>
      <c r="C1" s="177"/>
    </row>
    <row r="2" spans="1:3" ht="20.100000000000001" customHeight="1">
      <c r="A2" s="88" t="s">
        <v>140</v>
      </c>
      <c r="B2" s="88" t="s">
        <v>4</v>
      </c>
      <c r="C2" s="80" t="s">
        <v>5</v>
      </c>
    </row>
    <row r="3" spans="1:3" ht="15">
      <c r="A3" s="104" t="s">
        <v>619</v>
      </c>
      <c r="B3" s="104" t="s">
        <v>620</v>
      </c>
      <c r="C3" s="105"/>
    </row>
    <row r="4" spans="1:3">
      <c r="A4" s="126" t="s">
        <v>621</v>
      </c>
      <c r="B4" s="114" t="s">
        <v>622</v>
      </c>
      <c r="C4" s="115"/>
    </row>
    <row r="5" spans="1:3">
      <c r="A5" s="106" t="s">
        <v>623</v>
      </c>
      <c r="B5" s="71" t="s">
        <v>622</v>
      </c>
      <c r="C5" s="107">
        <v>-447871.48</v>
      </c>
    </row>
    <row r="6" spans="1:3">
      <c r="A6" s="106" t="s">
        <v>624</v>
      </c>
      <c r="B6" s="71" t="s">
        <v>625</v>
      </c>
      <c r="C6" s="107">
        <v>0</v>
      </c>
    </row>
    <row r="7" spans="1:3">
      <c r="A7" s="125" t="s">
        <v>621</v>
      </c>
      <c r="B7" s="109" t="s">
        <v>176</v>
      </c>
      <c r="C7" s="110">
        <v>-447871.48</v>
      </c>
    </row>
    <row r="8" spans="1:3">
      <c r="A8" s="126" t="s">
        <v>626</v>
      </c>
      <c r="B8" s="114" t="s">
        <v>627</v>
      </c>
      <c r="C8" s="115"/>
    </row>
    <row r="9" spans="1:3">
      <c r="A9" s="106" t="s">
        <v>628</v>
      </c>
      <c r="B9" s="71" t="s">
        <v>629</v>
      </c>
      <c r="C9" s="107">
        <v>0</v>
      </c>
    </row>
    <row r="10" spans="1:3">
      <c r="A10" s="106" t="s">
        <v>630</v>
      </c>
      <c r="B10" s="71" t="s">
        <v>631</v>
      </c>
      <c r="C10" s="107">
        <v>69316.479999999996</v>
      </c>
    </row>
    <row r="11" spans="1:3">
      <c r="A11" s="125" t="s">
        <v>626</v>
      </c>
      <c r="B11" s="109" t="s">
        <v>176</v>
      </c>
      <c r="C11" s="110">
        <v>69316.479999999996</v>
      </c>
    </row>
    <row r="12" spans="1:3">
      <c r="A12" s="126" t="s">
        <v>632</v>
      </c>
      <c r="B12" s="114" t="s">
        <v>168</v>
      </c>
      <c r="C12" s="115"/>
    </row>
    <row r="13" spans="1:3">
      <c r="A13" s="106" t="s">
        <v>633</v>
      </c>
      <c r="B13" s="71" t="s">
        <v>634</v>
      </c>
      <c r="C13" s="107">
        <v>70707</v>
      </c>
    </row>
    <row r="14" spans="1:3" ht="15">
      <c r="A14" s="102" t="s">
        <v>619</v>
      </c>
      <c r="B14" s="111" t="s">
        <v>154</v>
      </c>
      <c r="C14" s="112">
        <v>-307848</v>
      </c>
    </row>
    <row r="15" spans="1:3" ht="30">
      <c r="A15" s="104" t="s">
        <v>635</v>
      </c>
      <c r="B15" s="104" t="s">
        <v>636</v>
      </c>
      <c r="C15" s="105"/>
    </row>
    <row r="16" spans="1:3">
      <c r="A16" s="126" t="s">
        <v>637</v>
      </c>
      <c r="B16" s="114" t="s">
        <v>638</v>
      </c>
      <c r="C16" s="115"/>
    </row>
    <row r="17" spans="1:3">
      <c r="A17" s="106" t="s">
        <v>639</v>
      </c>
      <c r="B17" s="71" t="s">
        <v>640</v>
      </c>
      <c r="C17" s="107">
        <v>0</v>
      </c>
    </row>
    <row r="18" spans="1:3">
      <c r="A18" s="106" t="s">
        <v>641</v>
      </c>
      <c r="B18" s="71" t="s">
        <v>642</v>
      </c>
      <c r="C18" s="107">
        <v>9294.1</v>
      </c>
    </row>
    <row r="19" spans="1:3">
      <c r="A19" s="106" t="s">
        <v>643</v>
      </c>
      <c r="B19" s="71" t="s">
        <v>644</v>
      </c>
      <c r="C19" s="107">
        <v>17957.07</v>
      </c>
    </row>
    <row r="20" spans="1:3">
      <c r="A20" s="106" t="s">
        <v>645</v>
      </c>
      <c r="B20" s="71" t="s">
        <v>646</v>
      </c>
      <c r="C20" s="107">
        <v>15853.04</v>
      </c>
    </row>
    <row r="21" spans="1:3">
      <c r="A21" s="106" t="s">
        <v>647</v>
      </c>
      <c r="B21" s="71" t="s">
        <v>648</v>
      </c>
      <c r="C21" s="107">
        <v>73189.490000000005</v>
      </c>
    </row>
    <row r="22" spans="1:3">
      <c r="A22" s="106" t="s">
        <v>649</v>
      </c>
      <c r="B22" s="71" t="s">
        <v>650</v>
      </c>
      <c r="C22" s="107">
        <v>4409.3100000000004</v>
      </c>
    </row>
    <row r="23" spans="1:3">
      <c r="A23" s="106" t="s">
        <v>651</v>
      </c>
      <c r="B23" s="71" t="s">
        <v>652</v>
      </c>
      <c r="C23" s="107">
        <v>0</v>
      </c>
    </row>
    <row r="24" spans="1:3">
      <c r="A24" s="125" t="s">
        <v>637</v>
      </c>
      <c r="B24" s="109" t="s">
        <v>176</v>
      </c>
      <c r="C24" s="110">
        <v>120703.01000000001</v>
      </c>
    </row>
    <row r="25" spans="1:3">
      <c r="A25" s="126" t="s">
        <v>653</v>
      </c>
      <c r="B25" s="114" t="s">
        <v>654</v>
      </c>
      <c r="C25" s="115"/>
    </row>
    <row r="26" spans="1:3">
      <c r="A26" s="106" t="s">
        <v>655</v>
      </c>
      <c r="B26" s="71" t="s">
        <v>656</v>
      </c>
      <c r="C26" s="107">
        <v>90.31</v>
      </c>
    </row>
    <row r="27" spans="1:3">
      <c r="A27" s="106" t="s">
        <v>657</v>
      </c>
      <c r="B27" s="71" t="s">
        <v>658</v>
      </c>
      <c r="C27" s="107">
        <v>1417510959.0799999</v>
      </c>
    </row>
    <row r="28" spans="1:3">
      <c r="A28" s="106" t="s">
        <v>659</v>
      </c>
      <c r="B28" s="71" t="s">
        <v>660</v>
      </c>
      <c r="C28" s="107">
        <v>1830536.61</v>
      </c>
    </row>
    <row r="29" spans="1:3">
      <c r="A29" s="106" t="s">
        <v>661</v>
      </c>
      <c r="B29" s="71" t="s">
        <v>662</v>
      </c>
      <c r="C29" s="107">
        <v>65000000</v>
      </c>
    </row>
    <row r="30" spans="1:3">
      <c r="A30" s="125" t="s">
        <v>653</v>
      </c>
      <c r="B30" s="109" t="s">
        <v>176</v>
      </c>
      <c r="C30" s="110">
        <v>1484341585.9999998</v>
      </c>
    </row>
    <row r="31" spans="1:3">
      <c r="A31" s="126" t="s">
        <v>663</v>
      </c>
      <c r="B31" s="114" t="s">
        <v>664</v>
      </c>
      <c r="C31" s="115"/>
    </row>
    <row r="32" spans="1:3">
      <c r="A32" s="106" t="s">
        <v>665</v>
      </c>
      <c r="B32" s="71" t="s">
        <v>664</v>
      </c>
      <c r="C32" s="107">
        <v>0</v>
      </c>
    </row>
    <row r="33" spans="1:3">
      <c r="A33" s="106" t="s">
        <v>666</v>
      </c>
      <c r="B33" s="71" t="s">
        <v>667</v>
      </c>
      <c r="C33" s="107">
        <v>0</v>
      </c>
    </row>
    <row r="34" spans="1:3">
      <c r="A34" s="161" t="s">
        <v>663</v>
      </c>
      <c r="B34" s="159" t="s">
        <v>176</v>
      </c>
      <c r="C34" s="160">
        <v>0</v>
      </c>
    </row>
    <row r="35" spans="1:3">
      <c r="A35" s="126" t="s">
        <v>668</v>
      </c>
      <c r="B35" s="114" t="s">
        <v>669</v>
      </c>
      <c r="C35" s="115"/>
    </row>
    <row r="36" spans="1:3">
      <c r="A36" s="106" t="s">
        <v>670</v>
      </c>
      <c r="B36" s="71" t="s">
        <v>671</v>
      </c>
      <c r="C36" s="107">
        <v>140692.19</v>
      </c>
    </row>
    <row r="37" spans="1:3">
      <c r="A37" s="106" t="s">
        <v>672</v>
      </c>
      <c r="B37" s="71" t="s">
        <v>673</v>
      </c>
      <c r="C37" s="107">
        <v>125383.4</v>
      </c>
    </row>
    <row r="38" spans="1:3">
      <c r="A38" s="125" t="s">
        <v>668</v>
      </c>
      <c r="B38" s="109" t="s">
        <v>176</v>
      </c>
      <c r="C38" s="110">
        <v>266075.58999999997</v>
      </c>
    </row>
    <row r="39" spans="1:3">
      <c r="A39" s="126" t="s">
        <v>674</v>
      </c>
      <c r="B39" s="114" t="s">
        <v>675</v>
      </c>
      <c r="C39" s="115"/>
    </row>
    <row r="40" spans="1:3">
      <c r="A40" s="106" t="s">
        <v>676</v>
      </c>
      <c r="B40" s="71" t="s">
        <v>675</v>
      </c>
      <c r="C40" s="107">
        <v>145061130.05000001</v>
      </c>
    </row>
    <row r="41" spans="1:3">
      <c r="A41" s="106" t="s">
        <v>677</v>
      </c>
      <c r="B41" s="71" t="s">
        <v>678</v>
      </c>
      <c r="C41" s="107">
        <v>0</v>
      </c>
    </row>
    <row r="42" spans="1:3">
      <c r="A42" s="125" t="s">
        <v>674</v>
      </c>
      <c r="B42" s="109" t="s">
        <v>176</v>
      </c>
      <c r="C42" s="110">
        <v>145061130.05000001</v>
      </c>
    </row>
    <row r="43" spans="1:3" ht="15">
      <c r="A43" s="102" t="s">
        <v>635</v>
      </c>
      <c r="B43" s="111" t="s">
        <v>154</v>
      </c>
      <c r="C43" s="112">
        <v>1629789494.6499999</v>
      </c>
    </row>
    <row r="44" spans="1:3" ht="30">
      <c r="A44" s="104" t="s">
        <v>679</v>
      </c>
      <c r="B44" s="104" t="s">
        <v>680</v>
      </c>
      <c r="C44" s="105"/>
    </row>
    <row r="45" spans="1:3">
      <c r="A45" s="126" t="s">
        <v>681</v>
      </c>
      <c r="B45" s="114" t="s">
        <v>682</v>
      </c>
      <c r="C45" s="115"/>
    </row>
    <row r="46" spans="1:3">
      <c r="A46" s="106" t="s">
        <v>683</v>
      </c>
      <c r="B46" s="71" t="s">
        <v>684</v>
      </c>
      <c r="C46" s="107">
        <v>0</v>
      </c>
    </row>
    <row r="47" spans="1:3">
      <c r="A47" s="106" t="s">
        <v>685</v>
      </c>
      <c r="B47" s="71" t="s">
        <v>686</v>
      </c>
      <c r="C47" s="107">
        <v>0</v>
      </c>
    </row>
    <row r="48" spans="1:3">
      <c r="A48" s="125" t="s">
        <v>681</v>
      </c>
      <c r="B48" s="109" t="s">
        <v>176</v>
      </c>
      <c r="C48" s="110">
        <v>0</v>
      </c>
    </row>
    <row r="49" spans="1:3">
      <c r="A49" s="126" t="s">
        <v>687</v>
      </c>
      <c r="B49" s="114" t="s">
        <v>688</v>
      </c>
      <c r="C49" s="115"/>
    </row>
    <row r="50" spans="1:3">
      <c r="A50" s="106" t="s">
        <v>689</v>
      </c>
      <c r="B50" s="71" t="s">
        <v>688</v>
      </c>
      <c r="C50" s="107">
        <v>0</v>
      </c>
    </row>
    <row r="51" spans="1:3">
      <c r="A51" s="106" t="s">
        <v>690</v>
      </c>
      <c r="B51" s="71" t="s">
        <v>691</v>
      </c>
      <c r="C51" s="107">
        <v>0</v>
      </c>
    </row>
    <row r="52" spans="1:3">
      <c r="A52" s="125" t="s">
        <v>687</v>
      </c>
      <c r="B52" s="109" t="s">
        <v>176</v>
      </c>
      <c r="C52" s="110">
        <v>0</v>
      </c>
    </row>
    <row r="53" spans="1:3" ht="25.5">
      <c r="A53" s="126" t="s">
        <v>692</v>
      </c>
      <c r="B53" s="114" t="s">
        <v>693</v>
      </c>
      <c r="C53" s="115"/>
    </row>
    <row r="54" spans="1:3" ht="25.5">
      <c r="A54" s="106" t="s">
        <v>694</v>
      </c>
      <c r="B54" s="71" t="s">
        <v>693</v>
      </c>
      <c r="C54" s="107">
        <v>0</v>
      </c>
    </row>
    <row r="55" spans="1:3" ht="25.5">
      <c r="A55" s="106" t="s">
        <v>695</v>
      </c>
      <c r="B55" s="71" t="s">
        <v>696</v>
      </c>
      <c r="C55" s="107">
        <v>0</v>
      </c>
    </row>
    <row r="56" spans="1:3">
      <c r="A56" s="125" t="s">
        <v>692</v>
      </c>
      <c r="B56" s="109" t="s">
        <v>176</v>
      </c>
      <c r="C56" s="110">
        <v>0</v>
      </c>
    </row>
    <row r="57" spans="1:3">
      <c r="A57" s="126" t="s">
        <v>697</v>
      </c>
      <c r="B57" s="114" t="s">
        <v>698</v>
      </c>
      <c r="C57" s="115"/>
    </row>
    <row r="58" spans="1:3">
      <c r="A58" s="106" t="s">
        <v>699</v>
      </c>
      <c r="B58" s="71" t="s">
        <v>700</v>
      </c>
      <c r="C58" s="107">
        <v>0</v>
      </c>
    </row>
    <row r="59" spans="1:3">
      <c r="A59" s="106" t="s">
        <v>701</v>
      </c>
      <c r="B59" s="71" t="s">
        <v>702</v>
      </c>
      <c r="C59" s="107">
        <v>0</v>
      </c>
    </row>
    <row r="60" spans="1:3">
      <c r="A60" s="125" t="s">
        <v>697</v>
      </c>
      <c r="B60" s="109" t="s">
        <v>176</v>
      </c>
      <c r="C60" s="110">
        <v>0</v>
      </c>
    </row>
    <row r="61" spans="1:3" ht="15">
      <c r="A61" s="127" t="s">
        <v>679</v>
      </c>
      <c r="B61" s="123" t="s">
        <v>154</v>
      </c>
      <c r="C61" s="124">
        <v>0</v>
      </c>
    </row>
    <row r="62" spans="1:3" ht="30">
      <c r="A62" s="104" t="s">
        <v>703</v>
      </c>
      <c r="B62" s="104" t="s">
        <v>704</v>
      </c>
      <c r="C62" s="105"/>
    </row>
    <row r="63" spans="1:3">
      <c r="A63" s="106" t="s">
        <v>705</v>
      </c>
      <c r="B63" s="71" t="s">
        <v>706</v>
      </c>
      <c r="C63" s="107">
        <v>1554190.75</v>
      </c>
    </row>
    <row r="64" spans="1:3">
      <c r="A64" s="106" t="s">
        <v>707</v>
      </c>
      <c r="B64" s="71" t="s">
        <v>708</v>
      </c>
      <c r="C64" s="107">
        <v>2854669.74</v>
      </c>
    </row>
    <row r="65" spans="1:3">
      <c r="A65" s="106" t="s">
        <v>709</v>
      </c>
      <c r="B65" s="71" t="s">
        <v>710</v>
      </c>
      <c r="C65" s="107">
        <v>0</v>
      </c>
    </row>
    <row r="66" spans="1:3">
      <c r="A66" s="106" t="s">
        <v>711</v>
      </c>
      <c r="B66" s="71" t="s">
        <v>712</v>
      </c>
      <c r="C66" s="107">
        <v>0</v>
      </c>
    </row>
    <row r="67" spans="1:3" ht="15">
      <c r="A67" s="102" t="s">
        <v>703</v>
      </c>
      <c r="B67" s="111" t="s">
        <v>154</v>
      </c>
      <c r="C67" s="112">
        <v>4408860.49</v>
      </c>
    </row>
    <row r="68" spans="1:3" ht="15">
      <c r="A68" s="104" t="s">
        <v>713</v>
      </c>
      <c r="B68" s="104" t="s">
        <v>714</v>
      </c>
      <c r="C68" s="105"/>
    </row>
    <row r="69" spans="1:3">
      <c r="A69" s="106" t="s">
        <v>715</v>
      </c>
      <c r="B69" s="71" t="s">
        <v>714</v>
      </c>
      <c r="C69" s="107">
        <v>0</v>
      </c>
    </row>
    <row r="70" spans="1:3" ht="15">
      <c r="A70" s="102" t="s">
        <v>713</v>
      </c>
      <c r="B70" s="111" t="s">
        <v>154</v>
      </c>
      <c r="C70" s="112">
        <v>0</v>
      </c>
    </row>
    <row r="71" spans="1:3" ht="15">
      <c r="A71" s="104" t="s">
        <v>716</v>
      </c>
      <c r="B71" s="104" t="s">
        <v>717</v>
      </c>
      <c r="C71" s="105"/>
    </row>
    <row r="72" spans="1:3">
      <c r="A72" s="126" t="s">
        <v>718</v>
      </c>
      <c r="B72" s="114" t="s">
        <v>168</v>
      </c>
      <c r="C72" s="115"/>
    </row>
    <row r="73" spans="1:3">
      <c r="A73" s="106" t="s">
        <v>719</v>
      </c>
      <c r="B73" s="71" t="s">
        <v>720</v>
      </c>
      <c r="C73" s="107">
        <v>24339.06</v>
      </c>
    </row>
    <row r="74" spans="1:3">
      <c r="A74" s="126" t="s">
        <v>721</v>
      </c>
      <c r="B74" s="114" t="s">
        <v>168</v>
      </c>
      <c r="C74" s="115"/>
    </row>
    <row r="75" spans="1:3">
      <c r="A75" s="106" t="s">
        <v>722</v>
      </c>
      <c r="B75" s="71" t="s">
        <v>723</v>
      </c>
      <c r="C75" s="107">
        <v>0</v>
      </c>
    </row>
    <row r="76" spans="1:3" ht="15">
      <c r="A76" s="102" t="s">
        <v>716</v>
      </c>
      <c r="B76" s="111" t="s">
        <v>154</v>
      </c>
      <c r="C76" s="112">
        <v>24339.06</v>
      </c>
    </row>
    <row r="77" spans="1:3" ht="30" customHeight="1">
      <c r="A77" s="104" t="s">
        <v>724</v>
      </c>
      <c r="B77" s="104" t="s">
        <v>725</v>
      </c>
      <c r="C77" s="105"/>
    </row>
    <row r="78" spans="1:3">
      <c r="A78" s="126" t="s">
        <v>726</v>
      </c>
      <c r="B78" s="114" t="s">
        <v>168</v>
      </c>
      <c r="C78" s="115"/>
    </row>
    <row r="79" spans="1:3">
      <c r="A79" s="106" t="s">
        <v>727</v>
      </c>
      <c r="B79" s="71" t="s">
        <v>728</v>
      </c>
      <c r="C79" s="107">
        <v>0</v>
      </c>
    </row>
    <row r="80" spans="1:3">
      <c r="A80" s="126" t="s">
        <v>729</v>
      </c>
      <c r="B80" s="114" t="s">
        <v>168</v>
      </c>
      <c r="C80" s="115"/>
    </row>
    <row r="81" spans="1:3">
      <c r="A81" s="106" t="s">
        <v>730</v>
      </c>
      <c r="B81" s="71" t="s">
        <v>731</v>
      </c>
      <c r="C81" s="107">
        <v>0</v>
      </c>
    </row>
    <row r="82" spans="1:3">
      <c r="A82" s="126" t="s">
        <v>732</v>
      </c>
      <c r="B82" s="114" t="s">
        <v>733</v>
      </c>
      <c r="C82" s="115"/>
    </row>
    <row r="83" spans="1:3">
      <c r="A83" s="106" t="s">
        <v>734</v>
      </c>
      <c r="B83" s="71" t="s">
        <v>735</v>
      </c>
      <c r="C83" s="107">
        <v>0</v>
      </c>
    </row>
    <row r="84" spans="1:3">
      <c r="A84" s="106" t="s">
        <v>736</v>
      </c>
      <c r="B84" s="71" t="s">
        <v>737</v>
      </c>
      <c r="C84" s="107">
        <v>0</v>
      </c>
    </row>
    <row r="85" spans="1:3">
      <c r="A85" s="125" t="s">
        <v>732</v>
      </c>
      <c r="B85" s="109" t="s">
        <v>176</v>
      </c>
      <c r="C85" s="110">
        <v>0</v>
      </c>
    </row>
    <row r="86" spans="1:3">
      <c r="A86" s="126" t="s">
        <v>738</v>
      </c>
      <c r="B86" s="114" t="s">
        <v>168</v>
      </c>
      <c r="C86" s="115"/>
    </row>
    <row r="87" spans="1:3">
      <c r="A87" s="106" t="s">
        <v>739</v>
      </c>
      <c r="B87" s="71" t="s">
        <v>740</v>
      </c>
      <c r="C87" s="107">
        <v>0</v>
      </c>
    </row>
    <row r="88" spans="1:3">
      <c r="A88" s="106" t="s">
        <v>741</v>
      </c>
      <c r="B88" s="71" t="s">
        <v>742</v>
      </c>
      <c r="C88" s="107">
        <v>14810</v>
      </c>
    </row>
    <row r="89" spans="1:3">
      <c r="A89" s="125" t="s">
        <v>738</v>
      </c>
      <c r="B89" s="109" t="s">
        <v>176</v>
      </c>
      <c r="C89" s="110">
        <v>14810</v>
      </c>
    </row>
    <row r="90" spans="1:3" ht="15">
      <c r="A90" s="127" t="s">
        <v>724</v>
      </c>
      <c r="B90" s="123" t="s">
        <v>154</v>
      </c>
      <c r="C90" s="124">
        <v>14810</v>
      </c>
    </row>
    <row r="91" spans="1:3" ht="15">
      <c r="A91" s="104" t="s">
        <v>743</v>
      </c>
      <c r="B91" s="104" t="s">
        <v>744</v>
      </c>
      <c r="C91" s="105"/>
    </row>
    <row r="92" spans="1:3">
      <c r="A92" s="126" t="s">
        <v>745</v>
      </c>
      <c r="B92" s="114" t="s">
        <v>746</v>
      </c>
      <c r="C92" s="115"/>
    </row>
    <row r="93" spans="1:3">
      <c r="A93" s="106" t="s">
        <v>747</v>
      </c>
      <c r="B93" s="71" t="s">
        <v>746</v>
      </c>
      <c r="C93" s="107">
        <v>0</v>
      </c>
    </row>
    <row r="94" spans="1:3">
      <c r="A94" s="106" t="s">
        <v>748</v>
      </c>
      <c r="B94" s="71" t="s">
        <v>749</v>
      </c>
      <c r="C94" s="107">
        <v>0</v>
      </c>
    </row>
    <row r="95" spans="1:3">
      <c r="A95" s="125" t="s">
        <v>745</v>
      </c>
      <c r="B95" s="109" t="s">
        <v>176</v>
      </c>
      <c r="C95" s="110">
        <v>0</v>
      </c>
    </row>
    <row r="96" spans="1:3" ht="15">
      <c r="A96" s="102" t="s">
        <v>743</v>
      </c>
      <c r="B96" s="111" t="s">
        <v>154</v>
      </c>
      <c r="C96" s="112">
        <v>0</v>
      </c>
    </row>
    <row r="97" spans="1:3" ht="15">
      <c r="A97" s="104" t="s">
        <v>750</v>
      </c>
      <c r="B97" s="104" t="s">
        <v>751</v>
      </c>
      <c r="C97" s="105"/>
    </row>
    <row r="98" spans="1:3">
      <c r="A98" s="126" t="s">
        <v>752</v>
      </c>
      <c r="B98" s="114" t="s">
        <v>753</v>
      </c>
      <c r="C98" s="115"/>
    </row>
    <row r="99" spans="1:3">
      <c r="A99" s="106" t="s">
        <v>754</v>
      </c>
      <c r="B99" s="71" t="s">
        <v>753</v>
      </c>
      <c r="C99" s="107">
        <v>0</v>
      </c>
    </row>
    <row r="100" spans="1:3">
      <c r="A100" s="106" t="s">
        <v>755</v>
      </c>
      <c r="B100" s="71" t="s">
        <v>756</v>
      </c>
      <c r="C100" s="107">
        <v>1269.6099999999999</v>
      </c>
    </row>
    <row r="101" spans="1:3">
      <c r="A101" s="125" t="s">
        <v>752</v>
      </c>
      <c r="B101" s="109" t="s">
        <v>176</v>
      </c>
      <c r="C101" s="110">
        <v>1269.6099999999999</v>
      </c>
    </row>
    <row r="102" spans="1:3">
      <c r="A102" s="126" t="s">
        <v>757</v>
      </c>
      <c r="B102" s="114" t="s">
        <v>758</v>
      </c>
      <c r="C102" s="115"/>
    </row>
    <row r="103" spans="1:3">
      <c r="A103" s="106" t="s">
        <v>759</v>
      </c>
      <c r="B103" s="71" t="s">
        <v>758</v>
      </c>
      <c r="C103" s="107">
        <v>-12899.44</v>
      </c>
    </row>
    <row r="104" spans="1:3">
      <c r="A104" s="106" t="s">
        <v>760</v>
      </c>
      <c r="B104" s="71" t="s">
        <v>761</v>
      </c>
      <c r="C104" s="107">
        <v>-85915.61</v>
      </c>
    </row>
    <row r="105" spans="1:3">
      <c r="A105" s="125" t="s">
        <v>757</v>
      </c>
      <c r="B105" s="109" t="s">
        <v>176</v>
      </c>
      <c r="C105" s="110">
        <v>-98815.05</v>
      </c>
    </row>
    <row r="106" spans="1:3">
      <c r="A106" s="126" t="s">
        <v>762</v>
      </c>
      <c r="B106" s="114" t="s">
        <v>763</v>
      </c>
      <c r="C106" s="115"/>
    </row>
    <row r="107" spans="1:3">
      <c r="A107" s="106" t="s">
        <v>764</v>
      </c>
      <c r="B107" s="71" t="s">
        <v>763</v>
      </c>
      <c r="C107" s="107">
        <v>-10.07</v>
      </c>
    </row>
    <row r="108" spans="1:3">
      <c r="A108" s="106" t="s">
        <v>765</v>
      </c>
      <c r="B108" s="71" t="s">
        <v>766</v>
      </c>
      <c r="C108" s="107">
        <v>-169.97</v>
      </c>
    </row>
    <row r="109" spans="1:3">
      <c r="A109" s="125" t="s">
        <v>762</v>
      </c>
      <c r="B109" s="109" t="s">
        <v>176</v>
      </c>
      <c r="C109" s="110">
        <v>-180.04</v>
      </c>
    </row>
    <row r="110" spans="1:3">
      <c r="A110" s="126" t="s">
        <v>767</v>
      </c>
      <c r="B110" s="114" t="s">
        <v>768</v>
      </c>
      <c r="C110" s="115"/>
    </row>
    <row r="111" spans="1:3">
      <c r="A111" s="106" t="s">
        <v>769</v>
      </c>
      <c r="B111" s="71" t="s">
        <v>768</v>
      </c>
      <c r="C111" s="107">
        <v>18124.47</v>
      </c>
    </row>
    <row r="112" spans="1:3">
      <c r="A112" s="106" t="s">
        <v>770</v>
      </c>
      <c r="B112" s="71" t="s">
        <v>771</v>
      </c>
      <c r="C112" s="107">
        <v>98.82</v>
      </c>
    </row>
    <row r="113" spans="1:3">
      <c r="A113" s="125" t="s">
        <v>767</v>
      </c>
      <c r="B113" s="109" t="s">
        <v>176</v>
      </c>
      <c r="C113" s="110">
        <v>18223.29</v>
      </c>
    </row>
    <row r="114" spans="1:3" ht="15">
      <c r="A114" s="102" t="s">
        <v>750</v>
      </c>
      <c r="B114" s="111" t="s">
        <v>154</v>
      </c>
      <c r="C114" s="112">
        <v>-79502.19</v>
      </c>
    </row>
    <row r="115" spans="1:3" ht="15">
      <c r="A115" s="104" t="s">
        <v>772</v>
      </c>
      <c r="B115" s="104" t="s">
        <v>168</v>
      </c>
      <c r="C115" s="105"/>
    </row>
    <row r="116" spans="1:3">
      <c r="A116" s="106" t="s">
        <v>773</v>
      </c>
      <c r="B116" s="71" t="s">
        <v>774</v>
      </c>
      <c r="C116" s="107">
        <v>1633850154.01</v>
      </c>
    </row>
    <row r="117" spans="1:3" ht="15">
      <c r="A117" s="127" t="s">
        <v>772</v>
      </c>
      <c r="B117" s="123" t="s">
        <v>154</v>
      </c>
      <c r="C117" s="124">
        <v>1633850154.01</v>
      </c>
    </row>
  </sheetData>
  <mergeCells count="1">
    <mergeCell ref="A1:C1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98" orientation="landscape" r:id="rId1"/>
  <headerFooter>
    <oddHeader>&amp;CStatistik KJ1 - Geschäftsjahr 2021</oddHeader>
    <oddFooter>&amp;LSatzart 21&amp;CBetr.-Nr. 47056789&amp;R&amp;10Seite &amp;P von &amp;N</oddFooter>
  </headerFooter>
  <rowBreaks count="2" manualBreakCount="2">
    <brk id="61" max="2" man="1"/>
    <brk id="9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E204"/>
  <sheetViews>
    <sheetView zoomScale="85" zoomScaleNormal="85" zoomScaleSheetLayoutView="115" workbookViewId="0">
      <selection activeCell="J26" sqref="J25:J26"/>
    </sheetView>
  </sheetViews>
  <sheetFormatPr baseColWidth="10" defaultColWidth="11.28515625" defaultRowHeight="12.75"/>
  <cols>
    <col min="1" max="1" width="10.140625" style="71" customWidth="1"/>
    <col min="2" max="2" width="69.42578125" style="71" customWidth="1"/>
    <col min="3" max="5" width="17.7109375" style="72" customWidth="1"/>
    <col min="6" max="6" width="4.85546875" style="70" customWidth="1"/>
    <col min="7" max="16384" width="11.28515625" style="70"/>
  </cols>
  <sheetData>
    <row r="1" spans="1:5" ht="24.95" customHeight="1">
      <c r="A1" s="182" t="s">
        <v>7</v>
      </c>
      <c r="B1" s="183"/>
      <c r="C1" s="183"/>
      <c r="D1" s="183"/>
      <c r="E1" s="183"/>
    </row>
    <row r="2" spans="1:5" ht="52.5" customHeight="1">
      <c r="A2" s="150" t="s">
        <v>140</v>
      </c>
      <c r="B2" s="150" t="s">
        <v>4</v>
      </c>
      <c r="C2" s="151" t="s">
        <v>133</v>
      </c>
      <c r="D2" s="151" t="s">
        <v>134</v>
      </c>
      <c r="E2" s="82" t="s">
        <v>115</v>
      </c>
    </row>
    <row r="3" spans="1:5">
      <c r="A3" s="85" t="s">
        <v>141</v>
      </c>
      <c r="B3" s="86"/>
      <c r="C3" s="149" t="s">
        <v>5</v>
      </c>
      <c r="D3" s="149" t="s">
        <v>5</v>
      </c>
      <c r="E3" s="149" t="s">
        <v>5</v>
      </c>
    </row>
    <row r="4" spans="1:5" ht="15">
      <c r="A4" s="104" t="s">
        <v>775</v>
      </c>
      <c r="B4" s="104" t="s">
        <v>776</v>
      </c>
      <c r="C4" s="105"/>
      <c r="D4" s="105"/>
      <c r="E4" s="105"/>
    </row>
    <row r="5" spans="1:5">
      <c r="A5" s="126" t="s">
        <v>777</v>
      </c>
      <c r="B5" s="114" t="s">
        <v>776</v>
      </c>
      <c r="C5" s="115"/>
      <c r="D5" s="115"/>
      <c r="E5" s="115"/>
    </row>
    <row r="6" spans="1:5">
      <c r="A6" s="106" t="s">
        <v>778</v>
      </c>
      <c r="B6" s="71" t="s">
        <v>779</v>
      </c>
      <c r="C6" s="107">
        <f>E6-D6</f>
        <v>88530682.609999985</v>
      </c>
      <c r="D6" s="107">
        <v>183897457.84</v>
      </c>
      <c r="E6" s="107">
        <v>272428140.44999999</v>
      </c>
    </row>
    <row r="7" spans="1:5">
      <c r="A7" s="106" t="s">
        <v>780</v>
      </c>
      <c r="B7" s="71" t="s">
        <v>781</v>
      </c>
      <c r="C7" s="107">
        <f>E7-D7</f>
        <v>5461863.6499999994</v>
      </c>
      <c r="D7" s="107">
        <v>1012226.99</v>
      </c>
      <c r="E7" s="107">
        <v>6474090.6399999997</v>
      </c>
    </row>
    <row r="8" spans="1:5">
      <c r="A8" s="125" t="s">
        <v>777</v>
      </c>
      <c r="B8" s="109" t="s">
        <v>176</v>
      </c>
      <c r="C8" s="110">
        <f>E8-D8</f>
        <v>93992546.259999961</v>
      </c>
      <c r="D8" s="110">
        <v>184909684.83000001</v>
      </c>
      <c r="E8" s="110">
        <v>278902231.08999997</v>
      </c>
    </row>
    <row r="9" spans="1:5">
      <c r="A9" s="126" t="s">
        <v>782</v>
      </c>
      <c r="B9" s="114" t="s">
        <v>168</v>
      </c>
      <c r="C9" s="115"/>
      <c r="D9" s="115"/>
      <c r="E9" s="115"/>
    </row>
    <row r="10" spans="1:5">
      <c r="A10" s="106" t="s">
        <v>783</v>
      </c>
      <c r="B10" s="71" t="s">
        <v>784</v>
      </c>
      <c r="C10" s="107">
        <f>E10-D10</f>
        <v>5624477.0700000003</v>
      </c>
      <c r="D10" s="107">
        <v>16825665.850000001</v>
      </c>
      <c r="E10" s="107">
        <v>22450142.920000002</v>
      </c>
    </row>
    <row r="11" spans="1:5">
      <c r="A11" s="126" t="s">
        <v>785</v>
      </c>
      <c r="B11" s="114" t="s">
        <v>168</v>
      </c>
      <c r="C11" s="115"/>
      <c r="D11" s="115"/>
      <c r="E11" s="115"/>
    </row>
    <row r="12" spans="1:5">
      <c r="A12" s="106" t="s">
        <v>786</v>
      </c>
      <c r="B12" s="71" t="s">
        <v>787</v>
      </c>
      <c r="C12" s="107">
        <f>E12-D12</f>
        <v>3464007.9200000018</v>
      </c>
      <c r="D12" s="107">
        <v>21770201.829999998</v>
      </c>
      <c r="E12" s="107">
        <v>25234209.75</v>
      </c>
    </row>
    <row r="13" spans="1:5" ht="25.5">
      <c r="A13" s="126" t="s">
        <v>788</v>
      </c>
      <c r="B13" s="114" t="s">
        <v>789</v>
      </c>
      <c r="C13" s="115"/>
      <c r="D13" s="115"/>
      <c r="E13" s="115"/>
    </row>
    <row r="14" spans="1:5" ht="25.5">
      <c r="A14" s="106" t="s">
        <v>790</v>
      </c>
      <c r="B14" s="71" t="s">
        <v>791</v>
      </c>
      <c r="C14" s="107">
        <f t="shared" ref="C14:C17" si="0">E14-D14</f>
        <v>931520.76999999979</v>
      </c>
      <c r="D14" s="107">
        <v>1665667.26</v>
      </c>
      <c r="E14" s="107">
        <v>2597188.0299999998</v>
      </c>
    </row>
    <row r="15" spans="1:5" ht="25.5">
      <c r="A15" s="106" t="s">
        <v>792</v>
      </c>
      <c r="B15" s="71" t="s">
        <v>793</v>
      </c>
      <c r="C15" s="107">
        <f t="shared" si="0"/>
        <v>152491.84999999998</v>
      </c>
      <c r="D15" s="107">
        <v>427549.27</v>
      </c>
      <c r="E15" s="107">
        <v>580041.12</v>
      </c>
    </row>
    <row r="16" spans="1:5" ht="25.5">
      <c r="A16" s="106" t="s">
        <v>794</v>
      </c>
      <c r="B16" s="71" t="s">
        <v>795</v>
      </c>
      <c r="C16" s="107">
        <f t="shared" si="0"/>
        <v>2798420.5600000005</v>
      </c>
      <c r="D16" s="107">
        <v>3835667.09</v>
      </c>
      <c r="E16" s="107">
        <v>6634087.6500000004</v>
      </c>
    </row>
    <row r="17" spans="1:5">
      <c r="A17" s="125" t="s">
        <v>788</v>
      </c>
      <c r="B17" s="109" t="s">
        <v>176</v>
      </c>
      <c r="C17" s="110">
        <f t="shared" si="0"/>
        <v>3882433.1800000006</v>
      </c>
      <c r="D17" s="110">
        <v>5928883.6200000001</v>
      </c>
      <c r="E17" s="110">
        <v>9811316.8000000007</v>
      </c>
    </row>
    <row r="18" spans="1:5" ht="25.5">
      <c r="A18" s="126" t="s">
        <v>796</v>
      </c>
      <c r="B18" s="114" t="s">
        <v>797</v>
      </c>
      <c r="C18" s="115"/>
      <c r="D18" s="115"/>
      <c r="E18" s="115"/>
    </row>
    <row r="19" spans="1:5" ht="25.5">
      <c r="A19" s="106" t="s">
        <v>798</v>
      </c>
      <c r="B19" s="71" t="s">
        <v>799</v>
      </c>
      <c r="C19" s="107">
        <f t="shared" ref="C19:C21" si="1">E19-D19</f>
        <v>974875.60000000009</v>
      </c>
      <c r="D19" s="107">
        <v>3091055.33</v>
      </c>
      <c r="E19" s="107">
        <v>4065930.93</v>
      </c>
    </row>
    <row r="20" spans="1:5" ht="25.5">
      <c r="A20" s="106" t="s">
        <v>800</v>
      </c>
      <c r="B20" s="71" t="s">
        <v>801</v>
      </c>
      <c r="C20" s="107">
        <f t="shared" si="1"/>
        <v>0</v>
      </c>
      <c r="D20" s="107">
        <v>0</v>
      </c>
      <c r="E20" s="107">
        <v>0</v>
      </c>
    </row>
    <row r="21" spans="1:5">
      <c r="A21" s="125" t="s">
        <v>796</v>
      </c>
      <c r="B21" s="109" t="s">
        <v>176</v>
      </c>
      <c r="C21" s="110">
        <f t="shared" si="1"/>
        <v>974875.60000000009</v>
      </c>
      <c r="D21" s="110">
        <v>3091055.33</v>
      </c>
      <c r="E21" s="110">
        <v>4065930.93</v>
      </c>
    </row>
    <row r="22" spans="1:5">
      <c r="A22" s="126" t="s">
        <v>802</v>
      </c>
      <c r="B22" s="114" t="s">
        <v>168</v>
      </c>
      <c r="C22" s="115"/>
      <c r="D22" s="115"/>
      <c r="E22" s="115"/>
    </row>
    <row r="23" spans="1:5">
      <c r="A23" s="106" t="s">
        <v>803</v>
      </c>
      <c r="B23" s="71" t="s">
        <v>804</v>
      </c>
      <c r="C23" s="107">
        <f>E23-D23</f>
        <v>10700.609999999999</v>
      </c>
      <c r="D23" s="107">
        <v>11950.28</v>
      </c>
      <c r="E23" s="107">
        <v>22650.89</v>
      </c>
    </row>
    <row r="24" spans="1:5">
      <c r="A24" s="126" t="s">
        <v>805</v>
      </c>
      <c r="B24" s="114" t="s">
        <v>168</v>
      </c>
      <c r="C24" s="115"/>
      <c r="D24" s="115"/>
      <c r="E24" s="115"/>
    </row>
    <row r="25" spans="1:5">
      <c r="A25" s="199" t="s">
        <v>806</v>
      </c>
      <c r="B25" s="200" t="s">
        <v>807</v>
      </c>
      <c r="C25" s="201">
        <f>E25-D25</f>
        <v>1077368.370000001</v>
      </c>
      <c r="D25" s="201">
        <v>8081838.2699999996</v>
      </c>
      <c r="E25" s="201">
        <v>9159206.6400000006</v>
      </c>
    </row>
    <row r="26" spans="1:5">
      <c r="A26" s="126" t="s">
        <v>808</v>
      </c>
      <c r="B26" s="114" t="s">
        <v>168</v>
      </c>
      <c r="C26" s="115"/>
      <c r="D26" s="115"/>
      <c r="E26" s="115"/>
    </row>
    <row r="27" spans="1:5">
      <c r="A27" s="106" t="s">
        <v>809</v>
      </c>
      <c r="B27" s="71" t="s">
        <v>810</v>
      </c>
      <c r="C27" s="107">
        <f>E27-D27</f>
        <v>8636941.9399999976</v>
      </c>
      <c r="D27" s="107">
        <v>27724874.530000001</v>
      </c>
      <c r="E27" s="107">
        <v>36361816.469999999</v>
      </c>
    </row>
    <row r="28" spans="1:5">
      <c r="A28" s="126" t="s">
        <v>811</v>
      </c>
      <c r="B28" s="114" t="s">
        <v>168</v>
      </c>
      <c r="C28" s="115"/>
      <c r="D28" s="115"/>
      <c r="E28" s="115"/>
    </row>
    <row r="29" spans="1:5" ht="25.5">
      <c r="A29" s="106" t="s">
        <v>812</v>
      </c>
      <c r="B29" s="71" t="s">
        <v>813</v>
      </c>
      <c r="C29" s="107">
        <f>E29-D29</f>
        <v>34565.650000000023</v>
      </c>
      <c r="D29" s="107">
        <v>399068.43</v>
      </c>
      <c r="E29" s="107">
        <v>433634.08</v>
      </c>
    </row>
    <row r="30" spans="1:5" ht="15">
      <c r="A30" s="102" t="s">
        <v>775</v>
      </c>
      <c r="B30" s="111" t="s">
        <v>154</v>
      </c>
      <c r="C30" s="112">
        <f>E30-D30</f>
        <v>117697916.59999985</v>
      </c>
      <c r="D30" s="112">
        <v>268743222.97000003</v>
      </c>
      <c r="E30" s="112">
        <v>386441139.56999987</v>
      </c>
    </row>
    <row r="31" spans="1:5" ht="15">
      <c r="A31" s="104" t="s">
        <v>814</v>
      </c>
      <c r="B31" s="104" t="s">
        <v>815</v>
      </c>
      <c r="C31" s="105"/>
      <c r="D31" s="105"/>
      <c r="E31" s="105"/>
    </row>
    <row r="32" spans="1:5">
      <c r="A32" s="126" t="s">
        <v>816</v>
      </c>
      <c r="B32" s="114" t="s">
        <v>168</v>
      </c>
      <c r="C32" s="115"/>
      <c r="D32" s="115"/>
      <c r="E32" s="115"/>
    </row>
    <row r="33" spans="1:5">
      <c r="A33" s="106" t="s">
        <v>817</v>
      </c>
      <c r="B33" s="71" t="s">
        <v>818</v>
      </c>
      <c r="C33" s="107">
        <f>E33-D33</f>
        <v>41466955.510000005</v>
      </c>
      <c r="D33" s="107">
        <v>29072682.550000001</v>
      </c>
      <c r="E33" s="107">
        <v>70539638.060000002</v>
      </c>
    </row>
    <row r="34" spans="1:5">
      <c r="A34" s="126" t="s">
        <v>819</v>
      </c>
      <c r="B34" s="114" t="s">
        <v>168</v>
      </c>
      <c r="C34" s="115"/>
      <c r="D34" s="115"/>
      <c r="E34" s="115"/>
    </row>
    <row r="35" spans="1:5">
      <c r="A35" s="106" t="s">
        <v>820</v>
      </c>
      <c r="B35" s="71" t="s">
        <v>821</v>
      </c>
      <c r="C35" s="107">
        <f>E35-D35</f>
        <v>16933.059999999998</v>
      </c>
      <c r="D35" s="107">
        <v>119632.59</v>
      </c>
      <c r="E35" s="107">
        <v>136565.65</v>
      </c>
    </row>
    <row r="36" spans="1:5">
      <c r="A36" s="126" t="s">
        <v>822</v>
      </c>
      <c r="B36" s="114" t="s">
        <v>823</v>
      </c>
      <c r="C36" s="115"/>
      <c r="D36" s="115"/>
      <c r="E36" s="115"/>
    </row>
    <row r="37" spans="1:5">
      <c r="A37" s="106" t="s">
        <v>824</v>
      </c>
      <c r="B37" s="71" t="s">
        <v>825</v>
      </c>
      <c r="C37" s="107">
        <f>E37-D37</f>
        <v>5989854.4400000004</v>
      </c>
      <c r="D37" s="107">
        <v>107616.46</v>
      </c>
      <c r="E37" s="107">
        <v>6097470.9000000004</v>
      </c>
    </row>
    <row r="38" spans="1:5">
      <c r="A38" s="106" t="s">
        <v>826</v>
      </c>
      <c r="B38" s="71" t="s">
        <v>827</v>
      </c>
      <c r="C38" s="107">
        <f>E38-D38</f>
        <v>0</v>
      </c>
      <c r="D38" s="107">
        <v>0</v>
      </c>
      <c r="E38" s="107">
        <v>0</v>
      </c>
    </row>
    <row r="39" spans="1:5">
      <c r="A39" s="125" t="s">
        <v>822</v>
      </c>
      <c r="B39" s="109" t="s">
        <v>176</v>
      </c>
      <c r="C39" s="110">
        <f>E39-D39</f>
        <v>5989854.4400000004</v>
      </c>
      <c r="D39" s="110">
        <v>107616.46</v>
      </c>
      <c r="E39" s="110">
        <v>6097470.9000000004</v>
      </c>
    </row>
    <row r="40" spans="1:5">
      <c r="A40" s="126" t="s">
        <v>828</v>
      </c>
      <c r="B40" s="114" t="s">
        <v>168</v>
      </c>
      <c r="C40" s="115"/>
      <c r="D40" s="115"/>
      <c r="E40" s="115"/>
    </row>
    <row r="41" spans="1:5" ht="25.5">
      <c r="A41" s="106" t="s">
        <v>829</v>
      </c>
      <c r="B41" s="71" t="s">
        <v>830</v>
      </c>
      <c r="C41" s="107">
        <f>E41-D41</f>
        <v>1992851.73</v>
      </c>
      <c r="D41" s="107">
        <v>33095.040000000001</v>
      </c>
      <c r="E41" s="107">
        <v>2025946.77</v>
      </c>
    </row>
    <row r="42" spans="1:5">
      <c r="A42" s="126" t="s">
        <v>831</v>
      </c>
      <c r="B42" s="114" t="s">
        <v>168</v>
      </c>
      <c r="C42" s="115"/>
      <c r="D42" s="115"/>
      <c r="E42" s="115"/>
    </row>
    <row r="43" spans="1:5" ht="25.5">
      <c r="A43" s="106" t="s">
        <v>832</v>
      </c>
      <c r="B43" s="71" t="s">
        <v>833</v>
      </c>
      <c r="C43" s="107">
        <f>E43-D43</f>
        <v>191285.22</v>
      </c>
      <c r="D43" s="107">
        <v>1864.65</v>
      </c>
      <c r="E43" s="107">
        <v>193149.87</v>
      </c>
    </row>
    <row r="44" spans="1:5">
      <c r="A44" s="126" t="s">
        <v>834</v>
      </c>
      <c r="B44" s="114" t="s">
        <v>168</v>
      </c>
      <c r="C44" s="115"/>
      <c r="D44" s="115"/>
      <c r="E44" s="115"/>
    </row>
    <row r="45" spans="1:5" ht="25.5">
      <c r="A45" s="106" t="s">
        <v>835</v>
      </c>
      <c r="B45" s="71" t="s">
        <v>836</v>
      </c>
      <c r="C45" s="107">
        <f>E45-D45</f>
        <v>134426.26</v>
      </c>
      <c r="D45" s="107">
        <v>352.28</v>
      </c>
      <c r="E45" s="107">
        <v>134778.54</v>
      </c>
    </row>
    <row r="46" spans="1:5">
      <c r="A46" s="126" t="s">
        <v>837</v>
      </c>
      <c r="B46" s="114" t="s">
        <v>168</v>
      </c>
      <c r="C46" s="115"/>
      <c r="D46" s="115"/>
      <c r="E46" s="115"/>
    </row>
    <row r="47" spans="1:5">
      <c r="A47" s="199" t="s">
        <v>838</v>
      </c>
      <c r="B47" s="200" t="s">
        <v>839</v>
      </c>
      <c r="C47" s="201">
        <f>E47-D47</f>
        <v>3794580.6</v>
      </c>
      <c r="D47" s="201">
        <v>72124.81</v>
      </c>
      <c r="E47" s="201">
        <v>3866705.41</v>
      </c>
    </row>
    <row r="48" spans="1:5">
      <c r="A48" s="126" t="s">
        <v>840</v>
      </c>
      <c r="B48" s="114" t="s">
        <v>168</v>
      </c>
      <c r="C48" s="115"/>
      <c r="D48" s="115"/>
      <c r="E48" s="115"/>
    </row>
    <row r="49" spans="1:5">
      <c r="A49" s="106" t="s">
        <v>841</v>
      </c>
      <c r="B49" s="71" t="s">
        <v>842</v>
      </c>
      <c r="C49" s="107">
        <f>E49-D49</f>
        <v>249823.41999999998</v>
      </c>
      <c r="D49" s="107">
        <v>6170.89</v>
      </c>
      <c r="E49" s="107">
        <v>255994.31</v>
      </c>
    </row>
    <row r="50" spans="1:5">
      <c r="A50" s="126" t="s">
        <v>843</v>
      </c>
      <c r="B50" s="114" t="s">
        <v>168</v>
      </c>
      <c r="C50" s="115"/>
      <c r="D50" s="115"/>
      <c r="E50" s="115"/>
    </row>
    <row r="51" spans="1:5">
      <c r="A51" s="106" t="s">
        <v>844</v>
      </c>
      <c r="B51" s="71" t="s">
        <v>845</v>
      </c>
      <c r="C51" s="107">
        <f>E51-D51</f>
        <v>2447222.81</v>
      </c>
      <c r="D51" s="107">
        <v>1351604.75</v>
      </c>
      <c r="E51" s="107">
        <v>3798827.56</v>
      </c>
    </row>
    <row r="52" spans="1:5">
      <c r="A52" s="126" t="s">
        <v>846</v>
      </c>
      <c r="B52" s="114" t="s">
        <v>168</v>
      </c>
      <c r="C52" s="115"/>
      <c r="D52" s="115"/>
      <c r="E52" s="115"/>
    </row>
    <row r="53" spans="1:5">
      <c r="A53" s="106" t="s">
        <v>847</v>
      </c>
      <c r="B53" s="71" t="s">
        <v>848</v>
      </c>
      <c r="C53" s="107">
        <f t="shared" ref="C53:C54" si="2">E53-D53</f>
        <v>2679621.17</v>
      </c>
      <c r="D53" s="107">
        <v>917229.6</v>
      </c>
      <c r="E53" s="107">
        <v>3596850.77</v>
      </c>
    </row>
    <row r="54" spans="1:5" ht="15">
      <c r="A54" s="102" t="s">
        <v>814</v>
      </c>
      <c r="B54" s="111" t="s">
        <v>154</v>
      </c>
      <c r="C54" s="112">
        <f t="shared" si="2"/>
        <v>58963554.220000014</v>
      </c>
      <c r="D54" s="112">
        <v>31682373.620000001</v>
      </c>
      <c r="E54" s="112">
        <v>90645927.840000018</v>
      </c>
    </row>
    <row r="55" spans="1:5" ht="15">
      <c r="A55" s="104" t="s">
        <v>849</v>
      </c>
      <c r="B55" s="104" t="s">
        <v>850</v>
      </c>
      <c r="C55" s="105"/>
      <c r="D55" s="105"/>
      <c r="E55" s="105"/>
    </row>
    <row r="56" spans="1:5">
      <c r="A56" s="126" t="s">
        <v>851</v>
      </c>
      <c r="B56" s="114" t="s">
        <v>168</v>
      </c>
      <c r="C56" s="115"/>
      <c r="D56" s="115"/>
      <c r="E56" s="115"/>
    </row>
    <row r="57" spans="1:5">
      <c r="A57" s="106" t="s">
        <v>852</v>
      </c>
      <c r="B57" s="71" t="s">
        <v>853</v>
      </c>
      <c r="C57" s="107">
        <f>E57-D57</f>
        <v>14396863.84</v>
      </c>
      <c r="D57" s="107">
        <v>22282878.77</v>
      </c>
      <c r="E57" s="107">
        <v>36679742.609999999</v>
      </c>
    </row>
    <row r="58" spans="1:5">
      <c r="A58" s="126" t="s">
        <v>854</v>
      </c>
      <c r="B58" s="114" t="s">
        <v>168</v>
      </c>
      <c r="C58" s="115"/>
      <c r="D58" s="115"/>
      <c r="E58" s="115"/>
    </row>
    <row r="59" spans="1:5">
      <c r="A59" s="106" t="s">
        <v>855</v>
      </c>
      <c r="B59" s="71" t="s">
        <v>856</v>
      </c>
      <c r="C59" s="107">
        <f>E59-D59</f>
        <v>143557.75</v>
      </c>
      <c r="D59" s="107">
        <v>1280603.82</v>
      </c>
      <c r="E59" s="107">
        <v>1424161.57</v>
      </c>
    </row>
    <row r="60" spans="1:5">
      <c r="A60" s="126" t="s">
        <v>857</v>
      </c>
      <c r="B60" s="114" t="s">
        <v>168</v>
      </c>
      <c r="C60" s="115"/>
      <c r="D60" s="115"/>
      <c r="E60" s="115"/>
    </row>
    <row r="61" spans="1:5">
      <c r="A61" s="106" t="s">
        <v>858</v>
      </c>
      <c r="B61" s="71" t="s">
        <v>859</v>
      </c>
      <c r="C61" s="107">
        <f>E61-D61</f>
        <v>2312.6399999999994</v>
      </c>
      <c r="D61" s="107">
        <v>29760.75</v>
      </c>
      <c r="E61" s="107">
        <v>32073.39</v>
      </c>
    </row>
    <row r="62" spans="1:5" ht="15">
      <c r="A62" s="102" t="s">
        <v>849</v>
      </c>
      <c r="B62" s="111" t="s">
        <v>154</v>
      </c>
      <c r="C62" s="112">
        <f>E62-D62</f>
        <v>14542734.23</v>
      </c>
      <c r="D62" s="112">
        <v>23593243.34</v>
      </c>
      <c r="E62" s="112">
        <v>38135977.57</v>
      </c>
    </row>
    <row r="63" spans="1:5" ht="30">
      <c r="A63" s="104" t="s">
        <v>860</v>
      </c>
      <c r="B63" s="104" t="s">
        <v>861</v>
      </c>
      <c r="C63" s="105"/>
      <c r="D63" s="105"/>
      <c r="E63" s="105"/>
    </row>
    <row r="64" spans="1:5">
      <c r="A64" s="126" t="s">
        <v>862</v>
      </c>
      <c r="B64" s="114" t="s">
        <v>168</v>
      </c>
      <c r="C64" s="115"/>
      <c r="D64" s="115"/>
      <c r="E64" s="115"/>
    </row>
    <row r="65" spans="1:5" ht="25.5">
      <c r="A65" s="106" t="s">
        <v>863</v>
      </c>
      <c r="B65" s="71" t="s">
        <v>864</v>
      </c>
      <c r="C65" s="107">
        <f>E65-D65</f>
        <v>125825957.63999999</v>
      </c>
      <c r="D65" s="107">
        <v>376278084.73000002</v>
      </c>
      <c r="E65" s="107">
        <v>502104042.37</v>
      </c>
    </row>
    <row r="66" spans="1:5">
      <c r="A66" s="126" t="s">
        <v>865</v>
      </c>
      <c r="B66" s="114" t="s">
        <v>168</v>
      </c>
      <c r="C66" s="115"/>
      <c r="D66" s="115"/>
      <c r="E66" s="115"/>
    </row>
    <row r="67" spans="1:5">
      <c r="A67" s="106" t="s">
        <v>866</v>
      </c>
      <c r="B67" s="71" t="s">
        <v>867</v>
      </c>
      <c r="C67" s="107">
        <f>E67-D67</f>
        <v>8497311.2999999989</v>
      </c>
      <c r="D67" s="107">
        <v>16701298.060000001</v>
      </c>
      <c r="E67" s="107">
        <v>25198609.359999999</v>
      </c>
    </row>
    <row r="68" spans="1:5">
      <c r="A68" s="126" t="s">
        <v>868</v>
      </c>
      <c r="B68" s="114" t="s">
        <v>168</v>
      </c>
      <c r="C68" s="115"/>
      <c r="D68" s="115"/>
      <c r="E68" s="115"/>
    </row>
    <row r="69" spans="1:5">
      <c r="A69" s="199" t="s">
        <v>869</v>
      </c>
      <c r="B69" s="200" t="s">
        <v>870</v>
      </c>
      <c r="C69" s="201">
        <f>E69-D69</f>
        <v>31570.639999999999</v>
      </c>
      <c r="D69" s="201">
        <v>104705.08</v>
      </c>
      <c r="E69" s="201">
        <v>136275.72</v>
      </c>
    </row>
    <row r="70" spans="1:5" ht="51">
      <c r="A70" s="202" t="s">
        <v>871</v>
      </c>
      <c r="B70" s="203" t="s">
        <v>872</v>
      </c>
      <c r="C70" s="204"/>
      <c r="D70" s="204"/>
      <c r="E70" s="204"/>
    </row>
    <row r="71" spans="1:5" ht="25.5">
      <c r="A71" s="106" t="s">
        <v>873</v>
      </c>
      <c r="B71" s="71" t="s">
        <v>874</v>
      </c>
      <c r="C71" s="107">
        <f>E71-D71</f>
        <v>413216.19000000006</v>
      </c>
      <c r="D71" s="107">
        <v>342235.24</v>
      </c>
      <c r="E71" s="107">
        <v>755451.43</v>
      </c>
    </row>
    <row r="72" spans="1:5" ht="25.5">
      <c r="A72" s="106" t="s">
        <v>875</v>
      </c>
      <c r="B72" s="71" t="s">
        <v>876</v>
      </c>
      <c r="C72" s="107">
        <f>E72-D72</f>
        <v>398474.76000000013</v>
      </c>
      <c r="D72" s="107">
        <v>957412.1</v>
      </c>
      <c r="E72" s="107">
        <v>1355886.86</v>
      </c>
    </row>
    <row r="73" spans="1:5" ht="25.5">
      <c r="A73" s="106" t="s">
        <v>877</v>
      </c>
      <c r="B73" s="71" t="s">
        <v>878</v>
      </c>
      <c r="C73" s="107">
        <f>E73-D73</f>
        <v>0</v>
      </c>
      <c r="D73" s="107">
        <v>0</v>
      </c>
      <c r="E73" s="107">
        <v>0</v>
      </c>
    </row>
    <row r="74" spans="1:5">
      <c r="A74" s="125" t="s">
        <v>871</v>
      </c>
      <c r="B74" s="109" t="s">
        <v>176</v>
      </c>
      <c r="C74" s="110">
        <f>E74-D74</f>
        <v>811690.95000000019</v>
      </c>
      <c r="D74" s="110">
        <v>1299647.3399999999</v>
      </c>
      <c r="E74" s="110">
        <v>2111338.29</v>
      </c>
    </row>
    <row r="75" spans="1:5">
      <c r="A75" s="126" t="s">
        <v>879</v>
      </c>
      <c r="B75" s="114" t="s">
        <v>168</v>
      </c>
      <c r="C75" s="115"/>
      <c r="D75" s="115"/>
      <c r="E75" s="115"/>
    </row>
    <row r="76" spans="1:5" ht="25.5">
      <c r="A76" s="106" t="s">
        <v>880</v>
      </c>
      <c r="B76" s="71" t="s">
        <v>881</v>
      </c>
      <c r="C76" s="107">
        <f>E76-D76</f>
        <v>459238.73999999987</v>
      </c>
      <c r="D76" s="107">
        <v>964774.17</v>
      </c>
      <c r="E76" s="107">
        <v>1424012.91</v>
      </c>
    </row>
    <row r="77" spans="1:5">
      <c r="A77" s="126" t="s">
        <v>882</v>
      </c>
      <c r="B77" s="114" t="s">
        <v>168</v>
      </c>
      <c r="C77" s="115"/>
      <c r="D77" s="115"/>
      <c r="E77" s="115"/>
    </row>
    <row r="78" spans="1:5" ht="25.5">
      <c r="A78" s="106" t="s">
        <v>883</v>
      </c>
      <c r="B78" s="71" t="s">
        <v>884</v>
      </c>
      <c r="C78" s="107">
        <f>E78-D78</f>
        <v>3731094.4800000004</v>
      </c>
      <c r="D78" s="107">
        <v>13544620.77</v>
      </c>
      <c r="E78" s="107">
        <v>17275715.25</v>
      </c>
    </row>
    <row r="79" spans="1:5" ht="38.25">
      <c r="A79" s="126" t="s">
        <v>885</v>
      </c>
      <c r="B79" s="114" t="s">
        <v>886</v>
      </c>
      <c r="C79" s="115"/>
      <c r="D79" s="115"/>
      <c r="E79" s="115"/>
    </row>
    <row r="80" spans="1:5" ht="25.5">
      <c r="A80" s="106" t="s">
        <v>887</v>
      </c>
      <c r="B80" s="71" t="s">
        <v>888</v>
      </c>
      <c r="C80" s="107">
        <f>E80-D80</f>
        <v>15987.149999999998</v>
      </c>
      <c r="D80" s="107">
        <v>31766.95</v>
      </c>
      <c r="E80" s="107">
        <v>47754.1</v>
      </c>
    </row>
    <row r="81" spans="1:5" ht="25.5">
      <c r="A81" s="106" t="s">
        <v>889</v>
      </c>
      <c r="B81" s="71" t="s">
        <v>890</v>
      </c>
      <c r="C81" s="107">
        <v>0</v>
      </c>
      <c r="D81" s="107">
        <v>0</v>
      </c>
      <c r="E81" s="107">
        <v>0</v>
      </c>
    </row>
    <row r="82" spans="1:5">
      <c r="A82" s="125" t="s">
        <v>885</v>
      </c>
      <c r="B82" s="109" t="s">
        <v>176</v>
      </c>
      <c r="C82" s="110">
        <f>E82-D82</f>
        <v>15987.149999999998</v>
      </c>
      <c r="D82" s="110">
        <v>31766.95</v>
      </c>
      <c r="E82" s="110">
        <v>47754.1</v>
      </c>
    </row>
    <row r="83" spans="1:5">
      <c r="A83" s="126" t="s">
        <v>891</v>
      </c>
      <c r="B83" s="114" t="s">
        <v>168</v>
      </c>
      <c r="C83" s="115"/>
      <c r="D83" s="115"/>
      <c r="E83" s="115"/>
    </row>
    <row r="84" spans="1:5" ht="25.5">
      <c r="A84" s="199" t="s">
        <v>892</v>
      </c>
      <c r="B84" s="200" t="s">
        <v>893</v>
      </c>
      <c r="C84" s="201">
        <f>E84-D84</f>
        <v>131.20999999999998</v>
      </c>
      <c r="D84" s="201">
        <v>157.56</v>
      </c>
      <c r="E84" s="201">
        <v>288.77</v>
      </c>
    </row>
    <row r="85" spans="1:5">
      <c r="A85" s="126" t="s">
        <v>894</v>
      </c>
      <c r="B85" s="114" t="s">
        <v>895</v>
      </c>
      <c r="C85" s="115"/>
      <c r="D85" s="115"/>
      <c r="E85" s="115"/>
    </row>
    <row r="86" spans="1:5">
      <c r="A86" s="106" t="s">
        <v>896</v>
      </c>
      <c r="B86" s="71" t="s">
        <v>897</v>
      </c>
      <c r="C86" s="107">
        <f t="shared" ref="C86:C91" si="3">E86-D86</f>
        <v>-5245833.4399999995</v>
      </c>
      <c r="D86" s="107">
        <v>-10676401.4</v>
      </c>
      <c r="E86" s="107">
        <v>-15922234.84</v>
      </c>
    </row>
    <row r="87" spans="1:5">
      <c r="A87" s="106" t="s">
        <v>898</v>
      </c>
      <c r="B87" s="71" t="s">
        <v>899</v>
      </c>
      <c r="C87" s="107">
        <f t="shared" si="3"/>
        <v>-2679872.709999999</v>
      </c>
      <c r="D87" s="107">
        <v>-10078686.15</v>
      </c>
      <c r="E87" s="107">
        <v>-12758558.859999999</v>
      </c>
    </row>
    <row r="88" spans="1:5" ht="25.5">
      <c r="A88" s="106" t="s">
        <v>900</v>
      </c>
      <c r="B88" s="71" t="s">
        <v>901</v>
      </c>
      <c r="C88" s="107">
        <f t="shared" si="3"/>
        <v>-10052684.019999996</v>
      </c>
      <c r="D88" s="107">
        <v>-36012247.960000001</v>
      </c>
      <c r="E88" s="107">
        <v>-46064931.979999997</v>
      </c>
    </row>
    <row r="89" spans="1:5" ht="25.5">
      <c r="A89" s="106" t="s">
        <v>902</v>
      </c>
      <c r="B89" s="71" t="s">
        <v>903</v>
      </c>
      <c r="C89" s="107">
        <f t="shared" si="3"/>
        <v>-38900</v>
      </c>
      <c r="D89" s="107">
        <v>0</v>
      </c>
      <c r="E89" s="107">
        <v>-38900</v>
      </c>
    </row>
    <row r="90" spans="1:5">
      <c r="A90" s="125" t="s">
        <v>894</v>
      </c>
      <c r="B90" s="109" t="s">
        <v>176</v>
      </c>
      <c r="C90" s="110">
        <f t="shared" si="3"/>
        <v>-18017290.169999987</v>
      </c>
      <c r="D90" s="110">
        <v>-56767335.510000005</v>
      </c>
      <c r="E90" s="110">
        <v>-74784625.679999992</v>
      </c>
    </row>
    <row r="91" spans="1:5" ht="15">
      <c r="A91" s="102" t="s">
        <v>860</v>
      </c>
      <c r="B91" s="111" t="s">
        <v>154</v>
      </c>
      <c r="C91" s="112">
        <f t="shared" si="3"/>
        <v>121355691.94</v>
      </c>
      <c r="D91" s="112">
        <v>352157719.1500001</v>
      </c>
      <c r="E91" s="112">
        <v>473513411.09000009</v>
      </c>
    </row>
    <row r="92" spans="1:5" ht="15">
      <c r="A92" s="104" t="s">
        <v>904</v>
      </c>
      <c r="B92" s="104" t="s">
        <v>15</v>
      </c>
      <c r="C92" s="105"/>
      <c r="D92" s="105"/>
      <c r="E92" s="105"/>
    </row>
    <row r="93" spans="1:5">
      <c r="A93" s="126" t="s">
        <v>905</v>
      </c>
      <c r="B93" s="114" t="s">
        <v>168</v>
      </c>
      <c r="C93" s="115"/>
      <c r="D93" s="115"/>
      <c r="E93" s="115"/>
    </row>
    <row r="94" spans="1:5" ht="25.5">
      <c r="A94" s="106" t="s">
        <v>906</v>
      </c>
      <c r="B94" s="71" t="s">
        <v>907</v>
      </c>
      <c r="C94" s="107">
        <f>E94-D94</f>
        <v>79928.270000000019</v>
      </c>
      <c r="D94" s="107">
        <v>300574.53999999998</v>
      </c>
      <c r="E94" s="107">
        <v>380502.81</v>
      </c>
    </row>
    <row r="95" spans="1:5">
      <c r="A95" s="126" t="s">
        <v>908</v>
      </c>
      <c r="B95" s="114" t="s">
        <v>168</v>
      </c>
      <c r="C95" s="115"/>
      <c r="D95" s="115"/>
      <c r="E95" s="115"/>
    </row>
    <row r="96" spans="1:5">
      <c r="A96" s="106" t="s">
        <v>909</v>
      </c>
      <c r="B96" s="71" t="s">
        <v>910</v>
      </c>
      <c r="C96" s="107">
        <f>E96-D96</f>
        <v>10163606.210000001</v>
      </c>
      <c r="D96" s="107">
        <v>18683573.719999999</v>
      </c>
      <c r="E96" s="107">
        <v>28847179.93</v>
      </c>
    </row>
    <row r="97" spans="1:5">
      <c r="A97" s="126" t="s">
        <v>911</v>
      </c>
      <c r="B97" s="114" t="s">
        <v>168</v>
      </c>
      <c r="C97" s="115"/>
      <c r="D97" s="115"/>
      <c r="E97" s="115"/>
    </row>
    <row r="98" spans="1:5">
      <c r="A98" s="106" t="s">
        <v>912</v>
      </c>
      <c r="B98" s="71" t="s">
        <v>913</v>
      </c>
      <c r="C98" s="107">
        <f>E98-D98</f>
        <v>6235314.75</v>
      </c>
      <c r="D98" s="107">
        <v>14151285.25</v>
      </c>
      <c r="E98" s="107">
        <v>20386600</v>
      </c>
    </row>
    <row r="99" spans="1:5">
      <c r="A99" s="126" t="s">
        <v>914</v>
      </c>
      <c r="B99" s="114" t="s">
        <v>168</v>
      </c>
      <c r="C99" s="115"/>
      <c r="D99" s="115"/>
      <c r="E99" s="115"/>
    </row>
    <row r="100" spans="1:5">
      <c r="A100" s="106" t="s">
        <v>915</v>
      </c>
      <c r="B100" s="71" t="s">
        <v>916</v>
      </c>
      <c r="C100" s="107">
        <f>E100-D100</f>
        <v>2418503.7599999998</v>
      </c>
      <c r="D100" s="107">
        <v>11712814.380000001</v>
      </c>
      <c r="E100" s="107">
        <v>14131318.140000001</v>
      </c>
    </row>
    <row r="101" spans="1:5">
      <c r="A101" s="126" t="s">
        <v>917</v>
      </c>
      <c r="B101" s="114" t="s">
        <v>168</v>
      </c>
      <c r="C101" s="115"/>
      <c r="D101" s="115"/>
      <c r="E101" s="115"/>
    </row>
    <row r="102" spans="1:5">
      <c r="A102" s="106" t="s">
        <v>918</v>
      </c>
      <c r="B102" s="71" t="s">
        <v>919</v>
      </c>
      <c r="C102" s="107">
        <f>E102-D102</f>
        <v>3927163.1300000027</v>
      </c>
      <c r="D102" s="107">
        <v>20934256.739999998</v>
      </c>
      <c r="E102" s="107">
        <v>24861419.870000001</v>
      </c>
    </row>
    <row r="103" spans="1:5">
      <c r="A103" s="126" t="s">
        <v>920</v>
      </c>
      <c r="B103" s="114" t="s">
        <v>168</v>
      </c>
      <c r="C103" s="115"/>
      <c r="D103" s="115"/>
      <c r="E103" s="115"/>
    </row>
    <row r="104" spans="1:5">
      <c r="A104" s="106" t="s">
        <v>921</v>
      </c>
      <c r="B104" s="71" t="s">
        <v>922</v>
      </c>
      <c r="C104" s="107">
        <f>E104-D104</f>
        <v>2045590.2899999991</v>
      </c>
      <c r="D104" s="107">
        <v>13038041.210000001</v>
      </c>
      <c r="E104" s="107">
        <v>15083631.5</v>
      </c>
    </row>
    <row r="105" spans="1:5">
      <c r="A105" s="126" t="s">
        <v>923</v>
      </c>
      <c r="B105" s="114" t="s">
        <v>168</v>
      </c>
      <c r="C105" s="115"/>
      <c r="D105" s="115"/>
      <c r="E105" s="115"/>
    </row>
    <row r="106" spans="1:5">
      <c r="A106" s="106" t="s">
        <v>924</v>
      </c>
      <c r="B106" s="71" t="s">
        <v>925</v>
      </c>
      <c r="C106" s="107">
        <f>E106-D106</f>
        <v>8340.8000000000029</v>
      </c>
      <c r="D106" s="107">
        <v>38833.07</v>
      </c>
      <c r="E106" s="107">
        <v>47173.87</v>
      </c>
    </row>
    <row r="107" spans="1:5">
      <c r="A107" s="126" t="s">
        <v>926</v>
      </c>
      <c r="B107" s="114" t="s">
        <v>168</v>
      </c>
      <c r="C107" s="115"/>
      <c r="D107" s="115"/>
      <c r="E107" s="115"/>
    </row>
    <row r="108" spans="1:5">
      <c r="A108" s="106" t="s">
        <v>927</v>
      </c>
      <c r="B108" s="71" t="s">
        <v>928</v>
      </c>
      <c r="C108" s="107">
        <f t="shared" ref="C108:C109" si="4">E108-D108</f>
        <v>1058490.25</v>
      </c>
      <c r="D108" s="107">
        <v>4089956.25</v>
      </c>
      <c r="E108" s="107">
        <v>5148446.5</v>
      </c>
    </row>
    <row r="109" spans="1:5" ht="15">
      <c r="A109" s="127" t="s">
        <v>904</v>
      </c>
      <c r="B109" s="123" t="s">
        <v>154</v>
      </c>
      <c r="C109" s="124">
        <f t="shared" si="4"/>
        <v>25936937.460000008</v>
      </c>
      <c r="D109" s="124">
        <v>82949335.159999996</v>
      </c>
      <c r="E109" s="124">
        <v>108886272.62</v>
      </c>
    </row>
    <row r="110" spans="1:5" ht="15">
      <c r="A110" s="104" t="s">
        <v>929</v>
      </c>
      <c r="B110" s="104" t="s">
        <v>16</v>
      </c>
      <c r="C110" s="105"/>
      <c r="D110" s="105"/>
      <c r="E110" s="105"/>
    </row>
    <row r="111" spans="1:5" ht="25.5">
      <c r="A111" s="126" t="s">
        <v>930</v>
      </c>
      <c r="B111" s="114" t="s">
        <v>931</v>
      </c>
      <c r="C111" s="115"/>
      <c r="D111" s="115"/>
      <c r="E111" s="115"/>
    </row>
    <row r="112" spans="1:5">
      <c r="A112" s="106" t="s">
        <v>932</v>
      </c>
      <c r="B112" s="71" t="s">
        <v>933</v>
      </c>
      <c r="C112" s="107">
        <f>E112-D112</f>
        <v>18817960.509999998</v>
      </c>
      <c r="D112" s="107">
        <v>55621615.68</v>
      </c>
      <c r="E112" s="107">
        <v>74439576.189999998</v>
      </c>
    </row>
    <row r="113" spans="1:5">
      <c r="A113" s="106" t="s">
        <v>934</v>
      </c>
      <c r="B113" s="71" t="s">
        <v>935</v>
      </c>
      <c r="C113" s="107">
        <f>E113-D113</f>
        <v>480690.43000000005</v>
      </c>
      <c r="D113" s="107">
        <v>251330.71</v>
      </c>
      <c r="E113" s="107">
        <v>732021.14</v>
      </c>
    </row>
    <row r="114" spans="1:5">
      <c r="A114" s="125" t="s">
        <v>930</v>
      </c>
      <c r="B114" s="109" t="s">
        <v>176</v>
      </c>
      <c r="C114" s="110">
        <f>E114-D114</f>
        <v>19298650.939999998</v>
      </c>
      <c r="D114" s="110">
        <v>55872946.390000001</v>
      </c>
      <c r="E114" s="110">
        <v>75171597.329999998</v>
      </c>
    </row>
    <row r="115" spans="1:5">
      <c r="A115" s="126" t="s">
        <v>936</v>
      </c>
      <c r="B115" s="114" t="s">
        <v>168</v>
      </c>
      <c r="C115" s="115"/>
      <c r="D115" s="115"/>
      <c r="E115" s="115"/>
    </row>
    <row r="116" spans="1:5" ht="25.5">
      <c r="A116" s="106" t="s">
        <v>937</v>
      </c>
      <c r="B116" s="71" t="s">
        <v>938</v>
      </c>
      <c r="C116" s="107">
        <f>E116-D116</f>
        <v>36681.369999999995</v>
      </c>
      <c r="D116" s="107">
        <v>10415.27</v>
      </c>
      <c r="E116" s="107">
        <v>47096.639999999999</v>
      </c>
    </row>
    <row r="117" spans="1:5">
      <c r="A117" s="126" t="s">
        <v>939</v>
      </c>
      <c r="B117" s="114" t="s">
        <v>168</v>
      </c>
      <c r="C117" s="115"/>
      <c r="D117" s="115"/>
      <c r="E117" s="115"/>
    </row>
    <row r="118" spans="1:5" ht="25.5">
      <c r="A118" s="106" t="s">
        <v>940</v>
      </c>
      <c r="B118" s="71" t="s">
        <v>941</v>
      </c>
      <c r="C118" s="107">
        <f>E118-D118</f>
        <v>3308640.7200000007</v>
      </c>
      <c r="D118" s="107">
        <v>10047136.92</v>
      </c>
      <c r="E118" s="107">
        <v>13355777.640000001</v>
      </c>
    </row>
    <row r="119" spans="1:5">
      <c r="A119" s="126" t="s">
        <v>942</v>
      </c>
      <c r="B119" s="114" t="s">
        <v>168</v>
      </c>
      <c r="C119" s="115"/>
      <c r="D119" s="115"/>
      <c r="E119" s="115"/>
    </row>
    <row r="120" spans="1:5" ht="25.5">
      <c r="A120" s="106" t="s">
        <v>943</v>
      </c>
      <c r="B120" s="71" t="s">
        <v>944</v>
      </c>
      <c r="C120" s="107">
        <f>E120-D120</f>
        <v>3513404.2399999998</v>
      </c>
      <c r="D120" s="107">
        <v>3674826.97</v>
      </c>
      <c r="E120" s="107">
        <v>7188231.21</v>
      </c>
    </row>
    <row r="121" spans="1:5">
      <c r="A121" s="126" t="s">
        <v>936</v>
      </c>
      <c r="B121" s="114" t="s">
        <v>168</v>
      </c>
      <c r="C121" s="115"/>
      <c r="D121" s="115"/>
      <c r="E121" s="115"/>
    </row>
    <row r="122" spans="1:5" ht="25.5">
      <c r="A122" s="106" t="s">
        <v>945</v>
      </c>
      <c r="B122" s="71" t="s">
        <v>946</v>
      </c>
      <c r="C122" s="107">
        <f>E122-D122</f>
        <v>318060.3</v>
      </c>
      <c r="D122" s="107">
        <v>16017.42</v>
      </c>
      <c r="E122" s="107">
        <v>334077.71999999997</v>
      </c>
    </row>
    <row r="123" spans="1:5">
      <c r="A123" s="126" t="s">
        <v>947</v>
      </c>
      <c r="B123" s="114" t="s">
        <v>168</v>
      </c>
      <c r="C123" s="115"/>
      <c r="D123" s="115"/>
      <c r="E123" s="115"/>
    </row>
    <row r="124" spans="1:5" ht="38.25">
      <c r="A124" s="106" t="s">
        <v>948</v>
      </c>
      <c r="B124" s="71" t="s">
        <v>949</v>
      </c>
      <c r="C124" s="107">
        <f>E124-D124</f>
        <v>5003.7900000000009</v>
      </c>
      <c r="D124" s="107">
        <v>3009.22</v>
      </c>
      <c r="E124" s="107">
        <v>8013.01</v>
      </c>
    </row>
    <row r="125" spans="1:5">
      <c r="A125" s="126" t="s">
        <v>950</v>
      </c>
      <c r="B125" s="114" t="s">
        <v>168</v>
      </c>
      <c r="C125" s="115"/>
      <c r="D125" s="115"/>
      <c r="E125" s="115"/>
    </row>
    <row r="126" spans="1:5">
      <c r="A126" s="199" t="s">
        <v>951</v>
      </c>
      <c r="B126" s="200" t="s">
        <v>952</v>
      </c>
      <c r="C126" s="201">
        <f>E126-D126</f>
        <v>288746.05000000028</v>
      </c>
      <c r="D126" s="201">
        <v>2411299.5099999998</v>
      </c>
      <c r="E126" s="201">
        <v>2700045.56</v>
      </c>
    </row>
    <row r="127" spans="1:5" ht="38.25">
      <c r="A127" s="126" t="s">
        <v>953</v>
      </c>
      <c r="B127" s="114" t="s">
        <v>954</v>
      </c>
      <c r="C127" s="115"/>
      <c r="D127" s="115"/>
      <c r="E127" s="115"/>
    </row>
    <row r="128" spans="1:5" ht="25.5">
      <c r="A128" s="106" t="s">
        <v>955</v>
      </c>
      <c r="B128" s="71" t="s">
        <v>956</v>
      </c>
      <c r="C128" s="107">
        <f>E128-D128</f>
        <v>68678.94</v>
      </c>
      <c r="D128" s="107">
        <v>134638</v>
      </c>
      <c r="E128" s="107">
        <v>203316.94</v>
      </c>
    </row>
    <row r="129" spans="1:5" ht="25.5">
      <c r="A129" s="106" t="s">
        <v>957</v>
      </c>
      <c r="B129" s="71" t="s">
        <v>958</v>
      </c>
      <c r="C129" s="107">
        <f>E129-D129</f>
        <v>13647.179999999993</v>
      </c>
      <c r="D129" s="107">
        <v>44059.66</v>
      </c>
      <c r="E129" s="107">
        <v>57706.84</v>
      </c>
    </row>
    <row r="130" spans="1:5">
      <c r="A130" s="125" t="s">
        <v>953</v>
      </c>
      <c r="B130" s="109" t="s">
        <v>176</v>
      </c>
      <c r="C130" s="110">
        <f t="shared" ref="C130:C131" si="5">E130-D130</f>
        <v>82326.12</v>
      </c>
      <c r="D130" s="110">
        <v>178697.66</v>
      </c>
      <c r="E130" s="110">
        <v>261023.78</v>
      </c>
    </row>
    <row r="131" spans="1:5" ht="15">
      <c r="A131" s="102" t="s">
        <v>929</v>
      </c>
      <c r="B131" s="111" t="s">
        <v>154</v>
      </c>
      <c r="C131" s="112">
        <f t="shared" si="5"/>
        <v>26851513.529999986</v>
      </c>
      <c r="D131" s="112">
        <v>72214349.360000014</v>
      </c>
      <c r="E131" s="112">
        <v>99065862.890000001</v>
      </c>
    </row>
    <row r="132" spans="1:5" ht="15">
      <c r="A132" s="104" t="s">
        <v>959</v>
      </c>
      <c r="B132" s="104" t="s">
        <v>6</v>
      </c>
      <c r="C132" s="105"/>
      <c r="D132" s="105"/>
      <c r="E132" s="105"/>
    </row>
    <row r="133" spans="1:5">
      <c r="A133" s="126" t="s">
        <v>960</v>
      </c>
      <c r="B133" s="114" t="s">
        <v>6</v>
      </c>
      <c r="C133" s="115"/>
      <c r="D133" s="115"/>
      <c r="E133" s="115"/>
    </row>
    <row r="134" spans="1:5">
      <c r="A134" s="106" t="s">
        <v>961</v>
      </c>
      <c r="B134" s="71" t="s">
        <v>962</v>
      </c>
      <c r="C134" s="107">
        <f t="shared" ref="C134:C137" si="6">E134-D134</f>
        <v>140001049.61000001</v>
      </c>
      <c r="D134" s="107">
        <v>508104861.00999999</v>
      </c>
      <c r="E134" s="107">
        <v>648105910.62</v>
      </c>
    </row>
    <row r="135" spans="1:5">
      <c r="A135" s="106" t="s">
        <v>963</v>
      </c>
      <c r="B135" s="71" t="s">
        <v>964</v>
      </c>
      <c r="C135" s="107">
        <f t="shared" si="6"/>
        <v>14812755.539999999</v>
      </c>
      <c r="D135" s="107">
        <v>18692122.359999999</v>
      </c>
      <c r="E135" s="107">
        <v>33504877.899999999</v>
      </c>
    </row>
    <row r="136" spans="1:5" ht="25.5">
      <c r="A136" s="106" t="s">
        <v>965</v>
      </c>
      <c r="B136" s="71" t="s">
        <v>966</v>
      </c>
      <c r="C136" s="107">
        <f t="shared" si="6"/>
        <v>0</v>
      </c>
      <c r="D136" s="107">
        <v>0</v>
      </c>
      <c r="E136" s="107">
        <v>0</v>
      </c>
    </row>
    <row r="137" spans="1:5">
      <c r="A137" s="125" t="s">
        <v>960</v>
      </c>
      <c r="B137" s="109" t="s">
        <v>176</v>
      </c>
      <c r="C137" s="110">
        <f t="shared" si="6"/>
        <v>154813805.14999998</v>
      </c>
      <c r="D137" s="110">
        <v>526796983.37</v>
      </c>
      <c r="E137" s="110">
        <v>681610788.51999998</v>
      </c>
    </row>
    <row r="138" spans="1:5">
      <c r="A138" s="126" t="s">
        <v>967</v>
      </c>
      <c r="B138" s="114" t="s">
        <v>968</v>
      </c>
      <c r="C138" s="115"/>
      <c r="D138" s="115"/>
      <c r="E138" s="115"/>
    </row>
    <row r="139" spans="1:5" ht="25.5">
      <c r="A139" s="106" t="s">
        <v>969</v>
      </c>
      <c r="B139" s="71" t="s">
        <v>970</v>
      </c>
      <c r="C139" s="107">
        <f t="shared" ref="C139:C141" si="7">E139-D139</f>
        <v>868168.36999999988</v>
      </c>
      <c r="D139" s="107">
        <v>1638214.91</v>
      </c>
      <c r="E139" s="107">
        <v>2506383.2799999998</v>
      </c>
    </row>
    <row r="140" spans="1:5" ht="25.5">
      <c r="A140" s="106" t="s">
        <v>971</v>
      </c>
      <c r="B140" s="71" t="s">
        <v>972</v>
      </c>
      <c r="C140" s="107">
        <f t="shared" si="7"/>
        <v>6579.86</v>
      </c>
      <c r="D140" s="107">
        <v>3485.87</v>
      </c>
      <c r="E140" s="107">
        <v>10065.73</v>
      </c>
    </row>
    <row r="141" spans="1:5">
      <c r="A141" s="125" t="s">
        <v>967</v>
      </c>
      <c r="B141" s="109" t="s">
        <v>176</v>
      </c>
      <c r="C141" s="110">
        <f t="shared" si="7"/>
        <v>874748.22999999975</v>
      </c>
      <c r="D141" s="110">
        <v>1641700.78</v>
      </c>
      <c r="E141" s="110">
        <v>2516449.0099999998</v>
      </c>
    </row>
    <row r="142" spans="1:5">
      <c r="A142" s="126" t="s">
        <v>973</v>
      </c>
      <c r="B142" s="114" t="s">
        <v>168</v>
      </c>
      <c r="C142" s="115"/>
      <c r="D142" s="115"/>
      <c r="E142" s="115"/>
    </row>
    <row r="143" spans="1:5">
      <c r="A143" s="106" t="s">
        <v>974</v>
      </c>
      <c r="B143" s="71" t="s">
        <v>975</v>
      </c>
      <c r="C143" s="107">
        <f>E143-D143</f>
        <v>1877117.4100000001</v>
      </c>
      <c r="D143" s="107">
        <v>2652405.08</v>
      </c>
      <c r="E143" s="107">
        <v>4529522.49</v>
      </c>
    </row>
    <row r="144" spans="1:5">
      <c r="A144" s="126" t="s">
        <v>976</v>
      </c>
      <c r="B144" s="114" t="s">
        <v>168</v>
      </c>
      <c r="C144" s="115"/>
      <c r="D144" s="115"/>
      <c r="E144" s="115"/>
    </row>
    <row r="145" spans="1:5">
      <c r="A145" s="199" t="s">
        <v>977</v>
      </c>
      <c r="B145" s="200" t="s">
        <v>978</v>
      </c>
      <c r="C145" s="201">
        <f>E145-D145</f>
        <v>435457.14</v>
      </c>
      <c r="D145" s="201">
        <v>894643.4</v>
      </c>
      <c r="E145" s="201">
        <v>1330100.54</v>
      </c>
    </row>
    <row r="146" spans="1:5">
      <c r="A146" s="126" t="s">
        <v>979</v>
      </c>
      <c r="B146" s="114" t="s">
        <v>168</v>
      </c>
      <c r="C146" s="115"/>
      <c r="D146" s="115"/>
      <c r="E146" s="115"/>
    </row>
    <row r="147" spans="1:5" ht="38.25">
      <c r="A147" s="106" t="s">
        <v>980</v>
      </c>
      <c r="B147" s="71" t="s">
        <v>981</v>
      </c>
      <c r="C147" s="107">
        <f t="shared" ref="C147" si="8">E147-D147</f>
        <v>3214058.0700000003</v>
      </c>
      <c r="D147" s="107">
        <v>36082695.890000001</v>
      </c>
      <c r="E147" s="107">
        <v>39296753.960000001</v>
      </c>
    </row>
    <row r="148" spans="1:5">
      <c r="A148" s="126" t="s">
        <v>982</v>
      </c>
      <c r="B148" s="114" t="s">
        <v>168</v>
      </c>
      <c r="C148" s="115"/>
      <c r="D148" s="115"/>
      <c r="E148" s="115"/>
    </row>
    <row r="149" spans="1:5" ht="38.25">
      <c r="A149" s="106" t="s">
        <v>983</v>
      </c>
      <c r="B149" s="71" t="s">
        <v>984</v>
      </c>
      <c r="C149" s="107">
        <f t="shared" ref="C149" si="9">E149-D149</f>
        <v>39832.660000000003</v>
      </c>
      <c r="D149" s="107">
        <v>2708.5</v>
      </c>
      <c r="E149" s="107">
        <v>42541.16</v>
      </c>
    </row>
    <row r="150" spans="1:5">
      <c r="A150" s="126" t="s">
        <v>985</v>
      </c>
      <c r="B150" s="114" t="s">
        <v>168</v>
      </c>
      <c r="C150" s="115"/>
      <c r="D150" s="115"/>
      <c r="E150" s="115"/>
    </row>
    <row r="151" spans="1:5" ht="25.5">
      <c r="A151" s="106" t="s">
        <v>986</v>
      </c>
      <c r="B151" s="71" t="s">
        <v>987</v>
      </c>
      <c r="C151" s="107">
        <f t="shared" ref="C151:C153" si="10">E151-D151</f>
        <v>136437.1399999999</v>
      </c>
      <c r="D151" s="107">
        <v>1204052.99</v>
      </c>
      <c r="E151" s="107">
        <v>1340490.1299999999</v>
      </c>
    </row>
    <row r="152" spans="1:5" ht="25.5">
      <c r="A152" s="106" t="s">
        <v>988</v>
      </c>
      <c r="B152" s="71" t="s">
        <v>989</v>
      </c>
      <c r="C152" s="107">
        <f t="shared" si="10"/>
        <v>53084.110000000102</v>
      </c>
      <c r="D152" s="107">
        <v>528557.68999999994</v>
      </c>
      <c r="E152" s="107">
        <v>581641.80000000005</v>
      </c>
    </row>
    <row r="153" spans="1:5">
      <c r="A153" s="125" t="s">
        <v>985</v>
      </c>
      <c r="B153" s="109" t="s">
        <v>176</v>
      </c>
      <c r="C153" s="110">
        <f t="shared" si="10"/>
        <v>189521.25</v>
      </c>
      <c r="D153" s="110">
        <v>1732610.68</v>
      </c>
      <c r="E153" s="110">
        <v>1922131.93</v>
      </c>
    </row>
    <row r="154" spans="1:5">
      <c r="A154" s="126" t="s">
        <v>990</v>
      </c>
      <c r="B154" s="114" t="s">
        <v>168</v>
      </c>
      <c r="C154" s="115"/>
      <c r="D154" s="115"/>
      <c r="E154" s="115"/>
    </row>
    <row r="155" spans="1:5" ht="25.5">
      <c r="A155" s="106" t="s">
        <v>991</v>
      </c>
      <c r="B155" s="71" t="s">
        <v>992</v>
      </c>
      <c r="C155" s="107">
        <f t="shared" ref="C155" si="11">E155-D155</f>
        <v>49822.399999999994</v>
      </c>
      <c r="D155" s="107">
        <v>133820.34</v>
      </c>
      <c r="E155" s="107">
        <v>183642.74</v>
      </c>
    </row>
    <row r="156" spans="1:5">
      <c r="A156" s="126" t="s">
        <v>993</v>
      </c>
      <c r="B156" s="114" t="s">
        <v>168</v>
      </c>
      <c r="C156" s="115"/>
      <c r="D156" s="115"/>
      <c r="E156" s="115"/>
    </row>
    <row r="157" spans="1:5">
      <c r="A157" s="106" t="s">
        <v>994</v>
      </c>
      <c r="B157" s="71" t="s">
        <v>995</v>
      </c>
      <c r="C157" s="107">
        <f t="shared" ref="C157" si="12">E157-D157</f>
        <v>35109848.379999995</v>
      </c>
      <c r="D157" s="107">
        <v>157032225.06</v>
      </c>
      <c r="E157" s="107">
        <v>192142073.44</v>
      </c>
    </row>
    <row r="158" spans="1:5">
      <c r="A158" s="126" t="s">
        <v>996</v>
      </c>
      <c r="B158" s="114" t="s">
        <v>168</v>
      </c>
      <c r="C158" s="115"/>
      <c r="D158" s="115"/>
      <c r="E158" s="115"/>
    </row>
    <row r="159" spans="1:5">
      <c r="A159" s="106" t="s">
        <v>997</v>
      </c>
      <c r="B159" s="71" t="s">
        <v>998</v>
      </c>
      <c r="C159" s="107">
        <f t="shared" ref="C159:C160" si="13">E159-D159</f>
        <v>0</v>
      </c>
      <c r="D159" s="107">
        <v>0</v>
      </c>
      <c r="E159" s="107">
        <v>0</v>
      </c>
    </row>
    <row r="160" spans="1:5" ht="15">
      <c r="A160" s="102" t="s">
        <v>959</v>
      </c>
      <c r="B160" s="111" t="s">
        <v>154</v>
      </c>
      <c r="C160" s="112">
        <f t="shared" si="13"/>
        <v>196604210.68999982</v>
      </c>
      <c r="D160" s="112">
        <v>726969793.10000014</v>
      </c>
      <c r="E160" s="112">
        <v>923574003.78999996</v>
      </c>
    </row>
    <row r="161" spans="1:5" ht="15">
      <c r="A161" s="104" t="s">
        <v>999</v>
      </c>
      <c r="B161" s="104" t="s">
        <v>1000</v>
      </c>
      <c r="C161" s="105"/>
      <c r="D161" s="105"/>
      <c r="E161" s="105"/>
    </row>
    <row r="162" spans="1:5">
      <c r="A162" s="126" t="s">
        <v>1001</v>
      </c>
      <c r="B162" s="114" t="s">
        <v>168</v>
      </c>
      <c r="C162" s="115"/>
      <c r="D162" s="115"/>
      <c r="E162" s="115"/>
    </row>
    <row r="163" spans="1:5">
      <c r="A163" s="106" t="s">
        <v>1002</v>
      </c>
      <c r="B163" s="71" t="s">
        <v>1003</v>
      </c>
      <c r="C163" s="107">
        <f t="shared" ref="C163" si="14">E163-D163</f>
        <v>2408199.27</v>
      </c>
      <c r="D163" s="107">
        <v>0</v>
      </c>
      <c r="E163" s="107">
        <v>2408199.27</v>
      </c>
    </row>
    <row r="164" spans="1:5">
      <c r="A164" s="126" t="s">
        <v>1004</v>
      </c>
      <c r="B164" s="114" t="s">
        <v>168</v>
      </c>
      <c r="C164" s="115"/>
      <c r="D164" s="115"/>
      <c r="E164" s="115"/>
    </row>
    <row r="165" spans="1:5">
      <c r="A165" s="199" t="s">
        <v>1005</v>
      </c>
      <c r="B165" s="200" t="s">
        <v>1006</v>
      </c>
      <c r="C165" s="201">
        <f t="shared" ref="C165" si="15">E165-D165</f>
        <v>121092.53</v>
      </c>
      <c r="D165" s="201">
        <v>0</v>
      </c>
      <c r="E165" s="201">
        <v>121092.53</v>
      </c>
    </row>
    <row r="166" spans="1:5">
      <c r="A166" s="126" t="s">
        <v>1007</v>
      </c>
      <c r="B166" s="114" t="s">
        <v>168</v>
      </c>
      <c r="C166" s="115"/>
      <c r="D166" s="115"/>
      <c r="E166" s="115"/>
    </row>
    <row r="167" spans="1:5" ht="38.25">
      <c r="A167" s="106" t="s">
        <v>1008</v>
      </c>
      <c r="B167" s="71" t="s">
        <v>1009</v>
      </c>
      <c r="C167" s="107">
        <f t="shared" ref="C167" si="16">E167-D167</f>
        <v>7114.37</v>
      </c>
      <c r="D167" s="107">
        <v>0</v>
      </c>
      <c r="E167" s="107">
        <v>7114.37</v>
      </c>
    </row>
    <row r="168" spans="1:5">
      <c r="A168" s="126" t="s">
        <v>1010</v>
      </c>
      <c r="B168" s="114" t="s">
        <v>168</v>
      </c>
      <c r="C168" s="115"/>
      <c r="D168" s="115"/>
      <c r="E168" s="115"/>
    </row>
    <row r="169" spans="1:5">
      <c r="A169" s="106" t="s">
        <v>1011</v>
      </c>
      <c r="B169" s="71" t="s">
        <v>1012</v>
      </c>
      <c r="C169" s="107">
        <f t="shared" ref="C169:C172" si="17">E169-D169</f>
        <v>474466.8</v>
      </c>
      <c r="D169" s="107">
        <v>0</v>
      </c>
      <c r="E169" s="107">
        <v>474466.8</v>
      </c>
    </row>
    <row r="170" spans="1:5">
      <c r="A170" s="106" t="s">
        <v>1013</v>
      </c>
      <c r="B170" s="71" t="s">
        <v>1014</v>
      </c>
      <c r="C170" s="107">
        <f t="shared" si="17"/>
        <v>18671.16</v>
      </c>
      <c r="D170" s="107">
        <v>0</v>
      </c>
      <c r="E170" s="107">
        <v>18671.16</v>
      </c>
    </row>
    <row r="171" spans="1:5">
      <c r="A171" s="125" t="s">
        <v>1010</v>
      </c>
      <c r="B171" s="109" t="s">
        <v>176</v>
      </c>
      <c r="C171" s="110">
        <f t="shared" si="17"/>
        <v>493137.95999999996</v>
      </c>
      <c r="D171" s="110">
        <v>0</v>
      </c>
      <c r="E171" s="110">
        <v>493137.95999999996</v>
      </c>
    </row>
    <row r="172" spans="1:5" ht="15">
      <c r="A172" s="102" t="s">
        <v>999</v>
      </c>
      <c r="B172" s="111" t="s">
        <v>154</v>
      </c>
      <c r="C172" s="112">
        <f t="shared" si="17"/>
        <v>3029544.13</v>
      </c>
      <c r="D172" s="112">
        <v>0</v>
      </c>
      <c r="E172" s="112">
        <v>3029544.13</v>
      </c>
    </row>
    <row r="173" spans="1:5" ht="45">
      <c r="A173" s="104" t="s">
        <v>1015</v>
      </c>
      <c r="B173" s="104" t="s">
        <v>1016</v>
      </c>
      <c r="C173" s="105"/>
      <c r="D173" s="105"/>
      <c r="E173" s="105"/>
    </row>
    <row r="174" spans="1:5">
      <c r="A174" s="126" t="s">
        <v>1017</v>
      </c>
      <c r="B174" s="114" t="s">
        <v>168</v>
      </c>
      <c r="C174" s="115"/>
      <c r="D174" s="115"/>
      <c r="E174" s="115"/>
    </row>
    <row r="175" spans="1:5" ht="25.5">
      <c r="A175" s="106" t="s">
        <v>1018</v>
      </c>
      <c r="B175" s="71" t="s">
        <v>1019</v>
      </c>
      <c r="C175" s="107">
        <f t="shared" ref="C175" si="18">E175-D175</f>
        <v>992482.67000000016</v>
      </c>
      <c r="D175" s="107">
        <v>1126133.32</v>
      </c>
      <c r="E175" s="107">
        <v>2118615.9900000002</v>
      </c>
    </row>
    <row r="176" spans="1:5">
      <c r="A176" s="126" t="s">
        <v>1020</v>
      </c>
      <c r="B176" s="114" t="s">
        <v>168</v>
      </c>
      <c r="C176" s="115"/>
      <c r="D176" s="115"/>
      <c r="E176" s="115"/>
    </row>
    <row r="177" spans="1:5" ht="25.5">
      <c r="A177" s="106" t="s">
        <v>1021</v>
      </c>
      <c r="B177" s="71" t="s">
        <v>1022</v>
      </c>
      <c r="C177" s="107">
        <f t="shared" ref="C177" si="19">E177-D177</f>
        <v>91002.469999999987</v>
      </c>
      <c r="D177" s="107">
        <v>103610.27</v>
      </c>
      <c r="E177" s="107">
        <v>194612.74</v>
      </c>
    </row>
    <row r="178" spans="1:5">
      <c r="A178" s="126" t="s">
        <v>1023</v>
      </c>
      <c r="B178" s="114" t="s">
        <v>168</v>
      </c>
      <c r="C178" s="115"/>
      <c r="D178" s="115"/>
      <c r="E178" s="115"/>
    </row>
    <row r="179" spans="1:5">
      <c r="A179" s="106" t="s">
        <v>1024</v>
      </c>
      <c r="B179" s="71" t="s">
        <v>1025</v>
      </c>
      <c r="C179" s="107">
        <f t="shared" ref="C179" si="20">E179-D179</f>
        <v>0</v>
      </c>
      <c r="D179" s="107">
        <v>0</v>
      </c>
      <c r="E179" s="107">
        <v>0</v>
      </c>
    </row>
    <row r="180" spans="1:5">
      <c r="A180" s="126" t="s">
        <v>1026</v>
      </c>
      <c r="B180" s="114" t="s">
        <v>168</v>
      </c>
      <c r="C180" s="115"/>
      <c r="D180" s="115"/>
      <c r="E180" s="115"/>
    </row>
    <row r="181" spans="1:5">
      <c r="A181" s="106" t="s">
        <v>1027</v>
      </c>
      <c r="B181" s="71" t="s">
        <v>1028</v>
      </c>
      <c r="C181" s="107">
        <f t="shared" ref="C181" si="21">E181-D181</f>
        <v>0</v>
      </c>
      <c r="D181" s="107">
        <v>0</v>
      </c>
      <c r="E181" s="107">
        <v>0</v>
      </c>
    </row>
    <row r="182" spans="1:5">
      <c r="A182" s="126" t="s">
        <v>1029</v>
      </c>
      <c r="B182" s="114" t="s">
        <v>168</v>
      </c>
      <c r="C182" s="115"/>
      <c r="D182" s="115"/>
      <c r="E182" s="115"/>
    </row>
    <row r="183" spans="1:5">
      <c r="A183" s="106" t="s">
        <v>1030</v>
      </c>
      <c r="B183" s="71" t="s">
        <v>1031</v>
      </c>
      <c r="C183" s="107">
        <f t="shared" ref="C183" si="22">E183-D183</f>
        <v>0</v>
      </c>
      <c r="D183" s="107">
        <v>137.75</v>
      </c>
      <c r="E183" s="107">
        <v>137.75</v>
      </c>
    </row>
    <row r="184" spans="1:5">
      <c r="A184" s="126" t="s">
        <v>1032</v>
      </c>
      <c r="B184" s="114" t="s">
        <v>168</v>
      </c>
      <c r="C184" s="115"/>
      <c r="D184" s="115"/>
      <c r="E184" s="115"/>
    </row>
    <row r="185" spans="1:5">
      <c r="A185" s="199" t="s">
        <v>1033</v>
      </c>
      <c r="B185" s="200" t="s">
        <v>1034</v>
      </c>
      <c r="C185" s="201">
        <f t="shared" ref="C185" si="23">E185-D185</f>
        <v>0</v>
      </c>
      <c r="D185" s="201">
        <v>0</v>
      </c>
      <c r="E185" s="201">
        <v>0</v>
      </c>
    </row>
    <row r="186" spans="1:5">
      <c r="A186" s="126" t="s">
        <v>1035</v>
      </c>
      <c r="B186" s="114" t="s">
        <v>168</v>
      </c>
      <c r="C186" s="115"/>
      <c r="D186" s="115"/>
      <c r="E186" s="115"/>
    </row>
    <row r="187" spans="1:5">
      <c r="A187" s="106" t="s">
        <v>1036</v>
      </c>
      <c r="B187" s="71" t="s">
        <v>1037</v>
      </c>
      <c r="C187" s="107">
        <f t="shared" ref="C187" si="24">E187-D187</f>
        <v>2268.5</v>
      </c>
      <c r="D187" s="107">
        <v>0</v>
      </c>
      <c r="E187" s="107">
        <v>2268.5</v>
      </c>
    </row>
    <row r="188" spans="1:5">
      <c r="A188" s="126" t="s">
        <v>1038</v>
      </c>
      <c r="B188" s="114" t="s">
        <v>168</v>
      </c>
      <c r="C188" s="115"/>
      <c r="D188" s="115"/>
      <c r="E188" s="115"/>
    </row>
    <row r="189" spans="1:5" ht="25.5">
      <c r="A189" s="106" t="s">
        <v>1039</v>
      </c>
      <c r="B189" s="71" t="s">
        <v>1040</v>
      </c>
      <c r="C189" s="107">
        <f t="shared" ref="C189:C190" si="25">E189-D189</f>
        <v>0</v>
      </c>
      <c r="D189" s="107">
        <v>0</v>
      </c>
      <c r="E189" s="107">
        <v>0</v>
      </c>
    </row>
    <row r="190" spans="1:5" ht="15">
      <c r="A190" s="102" t="s">
        <v>1015</v>
      </c>
      <c r="B190" s="111" t="s">
        <v>154</v>
      </c>
      <c r="C190" s="112">
        <f t="shared" si="25"/>
        <v>1085753.6400000004</v>
      </c>
      <c r="D190" s="112">
        <v>1229881.3400000001</v>
      </c>
      <c r="E190" s="112">
        <v>2315634.9800000004</v>
      </c>
    </row>
    <row r="191" spans="1:5" ht="15">
      <c r="A191" s="104" t="s">
        <v>1041</v>
      </c>
      <c r="B191" s="104" t="s">
        <v>9</v>
      </c>
      <c r="C191" s="105"/>
      <c r="D191" s="105"/>
      <c r="E191" s="105"/>
    </row>
    <row r="192" spans="1:5">
      <c r="A192" s="126" t="s">
        <v>1042</v>
      </c>
      <c r="B192" s="114" t="s">
        <v>168</v>
      </c>
      <c r="C192" s="115"/>
      <c r="D192" s="115"/>
      <c r="E192" s="115"/>
    </row>
    <row r="193" spans="1:5">
      <c r="A193" s="106" t="s">
        <v>1043</v>
      </c>
      <c r="B193" s="71" t="s">
        <v>1044</v>
      </c>
      <c r="C193" s="107">
        <f t="shared" ref="C193" si="26">E193-D193</f>
        <v>1211152.6400000001</v>
      </c>
      <c r="D193" s="107">
        <v>3091116.89</v>
      </c>
      <c r="E193" s="107">
        <v>4302269.53</v>
      </c>
    </row>
    <row r="194" spans="1:5">
      <c r="A194" s="126" t="s">
        <v>1045</v>
      </c>
      <c r="B194" s="114" t="s">
        <v>168</v>
      </c>
      <c r="C194" s="115"/>
      <c r="D194" s="115"/>
      <c r="E194" s="115"/>
    </row>
    <row r="195" spans="1:5">
      <c r="A195" s="106" t="s">
        <v>1046</v>
      </c>
      <c r="B195" s="71" t="s">
        <v>1047</v>
      </c>
      <c r="C195" s="107">
        <f t="shared" ref="C195" si="27">E195-D195</f>
        <v>960946.3900000006</v>
      </c>
      <c r="D195" s="107">
        <v>10482952.09</v>
      </c>
      <c r="E195" s="107">
        <v>11443898.48</v>
      </c>
    </row>
    <row r="196" spans="1:5">
      <c r="A196" s="126" t="s">
        <v>1048</v>
      </c>
      <c r="B196" s="114" t="s">
        <v>168</v>
      </c>
      <c r="C196" s="115"/>
      <c r="D196" s="115"/>
      <c r="E196" s="115"/>
    </row>
    <row r="197" spans="1:5">
      <c r="A197" s="106" t="s">
        <v>1049</v>
      </c>
      <c r="B197" s="71" t="s">
        <v>1050</v>
      </c>
      <c r="C197" s="107">
        <f t="shared" ref="C197" si="28">E197-D197</f>
        <v>5314427.4800000004</v>
      </c>
      <c r="D197" s="107">
        <v>29960585.66</v>
      </c>
      <c r="E197" s="107">
        <v>35275013.140000001</v>
      </c>
    </row>
    <row r="198" spans="1:5">
      <c r="A198" s="126" t="s">
        <v>1051</v>
      </c>
      <c r="B198" s="114" t="s">
        <v>168</v>
      </c>
      <c r="C198" s="115"/>
      <c r="D198" s="115"/>
      <c r="E198" s="115"/>
    </row>
    <row r="199" spans="1:5">
      <c r="A199" s="106" t="s">
        <v>1052</v>
      </c>
      <c r="B199" s="71" t="s">
        <v>1053</v>
      </c>
      <c r="C199" s="107">
        <f t="shared" ref="C199" si="29">E199-D199</f>
        <v>3008047.959999999</v>
      </c>
      <c r="D199" s="107">
        <v>13976212.92</v>
      </c>
      <c r="E199" s="107">
        <v>16984260.879999999</v>
      </c>
    </row>
    <row r="200" spans="1:5">
      <c r="A200" s="126" t="s">
        <v>1054</v>
      </c>
      <c r="B200" s="114" t="s">
        <v>168</v>
      </c>
      <c r="C200" s="115"/>
      <c r="D200" s="115"/>
      <c r="E200" s="115"/>
    </row>
    <row r="201" spans="1:5">
      <c r="A201" s="106" t="s">
        <v>1055</v>
      </c>
      <c r="B201" s="71" t="s">
        <v>1056</v>
      </c>
      <c r="C201" s="107">
        <f t="shared" ref="C201" si="30">E201-D201</f>
        <v>2754440.8499999978</v>
      </c>
      <c r="D201" s="107">
        <v>17233764.140000001</v>
      </c>
      <c r="E201" s="107">
        <v>19988204.989999998</v>
      </c>
    </row>
    <row r="202" spans="1:5">
      <c r="A202" s="126" t="s">
        <v>1057</v>
      </c>
      <c r="B202" s="114" t="s">
        <v>168</v>
      </c>
      <c r="C202" s="115"/>
      <c r="D202" s="115"/>
      <c r="E202" s="115"/>
    </row>
    <row r="203" spans="1:5">
      <c r="A203" s="106" t="s">
        <v>1058</v>
      </c>
      <c r="B203" s="71" t="s">
        <v>1059</v>
      </c>
      <c r="C203" s="107">
        <f t="shared" ref="C203:C204" si="31">E203-D203</f>
        <v>228315.52000000002</v>
      </c>
      <c r="D203" s="107">
        <v>1355433.1</v>
      </c>
      <c r="E203" s="107">
        <v>1583748.62</v>
      </c>
    </row>
    <row r="204" spans="1:5" ht="15">
      <c r="A204" s="127" t="s">
        <v>1041</v>
      </c>
      <c r="B204" s="123" t="s">
        <v>154</v>
      </c>
      <c r="C204" s="124">
        <f t="shared" si="31"/>
        <v>13477330.840000004</v>
      </c>
      <c r="D204" s="124">
        <v>76100064.799999997</v>
      </c>
      <c r="E204" s="124">
        <v>89577395.640000001</v>
      </c>
    </row>
  </sheetData>
  <mergeCells count="1">
    <mergeCell ref="A1:E1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&amp;CStatistik KJ1 - Geschäftsjahr 2021</oddHeader>
    <oddFooter>&amp;LSatzart 21&amp;CBetr.-Nr. 47056789&amp;R&amp;10Seite &amp;P von &amp;N</oddFooter>
  </headerFooter>
  <rowBreaks count="9" manualBreakCount="9">
    <brk id="25" max="16383" man="1"/>
    <brk id="47" max="16383" man="1"/>
    <brk id="69" max="16383" man="1"/>
    <brk id="84" max="16383" man="1"/>
    <brk id="109" max="16383" man="1"/>
    <brk id="126" max="16383" man="1"/>
    <brk id="145" max="16383" man="1"/>
    <brk id="165" max="16383" man="1"/>
    <brk id="18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/>
  <dimension ref="A1:E247"/>
  <sheetViews>
    <sheetView zoomScaleNormal="100" zoomScaleSheetLayoutView="85" workbookViewId="0">
      <selection activeCell="J26" sqref="J25:J26"/>
    </sheetView>
  </sheetViews>
  <sheetFormatPr baseColWidth="10" defaultColWidth="11.28515625" defaultRowHeight="12.75"/>
  <cols>
    <col min="1" max="1" width="10.140625" style="71" customWidth="1"/>
    <col min="2" max="2" width="69.42578125" style="71" customWidth="1"/>
    <col min="3" max="5" width="17.7109375" style="72" customWidth="1"/>
    <col min="6" max="16384" width="11.28515625" style="70"/>
  </cols>
  <sheetData>
    <row r="1" spans="1:5" ht="24.95" customHeight="1">
      <c r="A1" s="184" t="s">
        <v>7</v>
      </c>
      <c r="B1" s="185"/>
      <c r="C1" s="185"/>
      <c r="D1" s="185"/>
      <c r="E1" s="185"/>
    </row>
    <row r="2" spans="1:5" ht="52.5" customHeight="1">
      <c r="A2" s="87" t="s">
        <v>140</v>
      </c>
      <c r="B2" s="87" t="s">
        <v>4</v>
      </c>
      <c r="C2" s="148" t="s">
        <v>133</v>
      </c>
      <c r="D2" s="148" t="s">
        <v>134</v>
      </c>
      <c r="E2" s="82" t="s">
        <v>115</v>
      </c>
    </row>
    <row r="3" spans="1:5">
      <c r="A3" s="85" t="s">
        <v>140</v>
      </c>
      <c r="B3" s="79"/>
      <c r="C3" s="94" t="s">
        <v>5</v>
      </c>
      <c r="D3" s="147" t="s">
        <v>5</v>
      </c>
      <c r="E3" s="147" t="s">
        <v>5</v>
      </c>
    </row>
    <row r="4" spans="1:5" ht="45" customHeight="1">
      <c r="A4" s="104" t="s">
        <v>1060</v>
      </c>
      <c r="B4" s="104" t="s">
        <v>1061</v>
      </c>
      <c r="C4" s="105"/>
      <c r="D4" s="105"/>
      <c r="E4" s="105"/>
    </row>
    <row r="5" spans="1:5">
      <c r="A5" s="126" t="s">
        <v>1062</v>
      </c>
      <c r="B5" s="114" t="s">
        <v>168</v>
      </c>
      <c r="C5" s="115"/>
      <c r="D5" s="115"/>
      <c r="E5" s="115"/>
    </row>
    <row r="6" spans="1:5" ht="25.5">
      <c r="A6" s="106" t="s">
        <v>1063</v>
      </c>
      <c r="B6" s="71" t="s">
        <v>1064</v>
      </c>
      <c r="C6" s="107">
        <f>E6-D6</f>
        <v>16796.179999999993</v>
      </c>
      <c r="D6" s="107">
        <v>82254.490000000005</v>
      </c>
      <c r="E6" s="107">
        <v>99050.67</v>
      </c>
    </row>
    <row r="7" spans="1:5">
      <c r="A7" s="126" t="s">
        <v>1065</v>
      </c>
      <c r="B7" s="114" t="s">
        <v>168</v>
      </c>
      <c r="C7" s="115"/>
      <c r="D7" s="115"/>
      <c r="E7" s="115"/>
    </row>
    <row r="8" spans="1:5" ht="25.5">
      <c r="A8" s="106" t="s">
        <v>1066</v>
      </c>
      <c r="B8" s="71" t="s">
        <v>1067</v>
      </c>
      <c r="C8" s="107">
        <f>E8-D8</f>
        <v>9533</v>
      </c>
      <c r="D8" s="107">
        <v>45172.65</v>
      </c>
      <c r="E8" s="107">
        <v>54705.65</v>
      </c>
    </row>
    <row r="9" spans="1:5">
      <c r="A9" s="126" t="s">
        <v>1068</v>
      </c>
      <c r="B9" s="114" t="s">
        <v>168</v>
      </c>
      <c r="C9" s="115"/>
      <c r="D9" s="115"/>
      <c r="E9" s="115"/>
    </row>
    <row r="10" spans="1:5">
      <c r="A10" s="106" t="s">
        <v>1069</v>
      </c>
      <c r="B10" s="71" t="s">
        <v>1070</v>
      </c>
      <c r="C10" s="107">
        <f>E10-D10</f>
        <v>104779.08</v>
      </c>
      <c r="D10" s="107">
        <v>26433.27</v>
      </c>
      <c r="E10" s="107">
        <v>131212.35</v>
      </c>
    </row>
    <row r="11" spans="1:5">
      <c r="A11" s="126" t="s">
        <v>1071</v>
      </c>
      <c r="B11" s="114" t="s">
        <v>168</v>
      </c>
      <c r="C11" s="115"/>
      <c r="D11" s="115"/>
      <c r="E11" s="115"/>
    </row>
    <row r="12" spans="1:5">
      <c r="A12" s="106" t="s">
        <v>1072</v>
      </c>
      <c r="B12" s="71" t="s">
        <v>1073</v>
      </c>
      <c r="C12" s="107">
        <f>E12-D12</f>
        <v>31435.48</v>
      </c>
      <c r="D12" s="107">
        <v>6598.2</v>
      </c>
      <c r="E12" s="107">
        <v>38033.68</v>
      </c>
    </row>
    <row r="13" spans="1:5">
      <c r="A13" s="126" t="s">
        <v>1074</v>
      </c>
      <c r="B13" s="114" t="s">
        <v>168</v>
      </c>
      <c r="C13" s="115"/>
      <c r="D13" s="115"/>
      <c r="E13" s="115"/>
    </row>
    <row r="14" spans="1:5">
      <c r="A14" s="106" t="s">
        <v>1075</v>
      </c>
      <c r="B14" s="71" t="s">
        <v>1076</v>
      </c>
      <c r="C14" s="107">
        <f>E14-D14</f>
        <v>349091.59</v>
      </c>
      <c r="D14" s="107">
        <v>14.48</v>
      </c>
      <c r="E14" s="107">
        <v>349106.07</v>
      </c>
    </row>
    <row r="15" spans="1:5">
      <c r="A15" s="126" t="s">
        <v>1077</v>
      </c>
      <c r="B15" s="114" t="s">
        <v>168</v>
      </c>
      <c r="C15" s="115"/>
      <c r="D15" s="115"/>
      <c r="E15" s="115"/>
    </row>
    <row r="16" spans="1:5">
      <c r="A16" s="106" t="s">
        <v>1078</v>
      </c>
      <c r="B16" s="71" t="s">
        <v>1079</v>
      </c>
      <c r="C16" s="107">
        <f>E16-D16</f>
        <v>696312.05000000028</v>
      </c>
      <c r="D16" s="107">
        <v>3641573.44</v>
      </c>
      <c r="E16" s="107">
        <v>4337885.49</v>
      </c>
    </row>
    <row r="17" spans="1:5">
      <c r="A17" s="126" t="s">
        <v>1080</v>
      </c>
      <c r="B17" s="114" t="s">
        <v>168</v>
      </c>
      <c r="C17" s="115"/>
      <c r="D17" s="115"/>
      <c r="E17" s="115"/>
    </row>
    <row r="18" spans="1:5">
      <c r="A18" s="106" t="s">
        <v>1081</v>
      </c>
      <c r="B18" s="71" t="s">
        <v>1082</v>
      </c>
      <c r="C18" s="107">
        <f>E18-D18</f>
        <v>755030.87</v>
      </c>
      <c r="D18" s="107">
        <v>25166.12</v>
      </c>
      <c r="E18" s="107">
        <v>780196.99</v>
      </c>
    </row>
    <row r="19" spans="1:5">
      <c r="A19" s="126" t="s">
        <v>1083</v>
      </c>
      <c r="B19" s="114" t="s">
        <v>168</v>
      </c>
      <c r="C19" s="115"/>
      <c r="D19" s="115"/>
      <c r="E19" s="115"/>
    </row>
    <row r="20" spans="1:5">
      <c r="A20" s="106" t="s">
        <v>1084</v>
      </c>
      <c r="B20" s="71" t="s">
        <v>1085</v>
      </c>
      <c r="C20" s="107">
        <f>E20-D20</f>
        <v>31731.659999999996</v>
      </c>
      <c r="D20" s="107">
        <v>2210.04</v>
      </c>
      <c r="E20" s="107">
        <v>33941.699999999997</v>
      </c>
    </row>
    <row r="21" spans="1:5">
      <c r="A21" s="126" t="s">
        <v>1086</v>
      </c>
      <c r="B21" s="114" t="s">
        <v>168</v>
      </c>
      <c r="C21" s="115"/>
      <c r="D21" s="115"/>
      <c r="E21" s="115"/>
    </row>
    <row r="22" spans="1:5">
      <c r="A22" s="106" t="s">
        <v>1087</v>
      </c>
      <c r="B22" s="71" t="s">
        <v>1088</v>
      </c>
      <c r="C22" s="107">
        <f>E22-D22</f>
        <v>329058.87</v>
      </c>
      <c r="D22" s="107">
        <v>4751.04</v>
      </c>
      <c r="E22" s="107">
        <v>333809.90999999997</v>
      </c>
    </row>
    <row r="23" spans="1:5" ht="15">
      <c r="A23" s="102" t="s">
        <v>1060</v>
      </c>
      <c r="B23" s="111" t="s">
        <v>154</v>
      </c>
      <c r="C23" s="112">
        <f>E23-D23</f>
        <v>2323768.7800000007</v>
      </c>
      <c r="D23" s="112">
        <v>3834173.73</v>
      </c>
      <c r="E23" s="112">
        <v>6157942.5100000007</v>
      </c>
    </row>
    <row r="24" spans="1:5" ht="15">
      <c r="A24" s="104" t="s">
        <v>1089</v>
      </c>
      <c r="B24" s="104" t="s">
        <v>1090</v>
      </c>
      <c r="C24" s="105"/>
      <c r="D24" s="105"/>
      <c r="E24" s="105"/>
    </row>
    <row r="25" spans="1:5">
      <c r="A25" s="106" t="s">
        <v>1091</v>
      </c>
      <c r="B25" s="71" t="s">
        <v>1092</v>
      </c>
      <c r="C25" s="107">
        <f>E25-D25</f>
        <v>57709.55000000001</v>
      </c>
      <c r="D25" s="107">
        <v>51259.77</v>
      </c>
      <c r="E25" s="107">
        <v>108969.32</v>
      </c>
    </row>
    <row r="26" spans="1:5">
      <c r="A26" s="126" t="s">
        <v>1093</v>
      </c>
      <c r="B26" s="114" t="s">
        <v>168</v>
      </c>
      <c r="C26" s="115"/>
      <c r="D26" s="115"/>
      <c r="E26" s="115"/>
    </row>
    <row r="27" spans="1:5" ht="25.5">
      <c r="A27" s="199" t="s">
        <v>1094</v>
      </c>
      <c r="B27" s="200" t="s">
        <v>1095</v>
      </c>
      <c r="C27" s="201">
        <f>E27-D27</f>
        <v>712253.52</v>
      </c>
      <c r="D27" s="201">
        <v>418141.55</v>
      </c>
      <c r="E27" s="201">
        <v>1130395.07</v>
      </c>
    </row>
    <row r="28" spans="1:5">
      <c r="A28" s="126" t="s">
        <v>1096</v>
      </c>
      <c r="B28" s="114" t="s">
        <v>1097</v>
      </c>
      <c r="C28" s="115"/>
      <c r="D28" s="115"/>
      <c r="E28" s="115"/>
    </row>
    <row r="29" spans="1:5">
      <c r="A29" s="106" t="s">
        <v>1098</v>
      </c>
      <c r="B29" s="71" t="s">
        <v>1099</v>
      </c>
      <c r="C29" s="107">
        <f>E29-D29</f>
        <v>0</v>
      </c>
      <c r="D29" s="107">
        <v>0</v>
      </c>
      <c r="E29" s="107">
        <v>0</v>
      </c>
    </row>
    <row r="30" spans="1:5" ht="12.75" customHeight="1">
      <c r="A30" s="106" t="s">
        <v>1100</v>
      </c>
      <c r="B30" s="71" t="s">
        <v>1101</v>
      </c>
      <c r="C30" s="107">
        <f>E30-D30</f>
        <v>0</v>
      </c>
      <c r="D30" s="107">
        <v>0</v>
      </c>
      <c r="E30" s="107">
        <v>0</v>
      </c>
    </row>
    <row r="31" spans="1:5">
      <c r="A31" s="161" t="s">
        <v>1096</v>
      </c>
      <c r="B31" s="159" t="s">
        <v>176</v>
      </c>
      <c r="C31" s="160">
        <f>E31-D31</f>
        <v>0</v>
      </c>
      <c r="D31" s="160">
        <v>0</v>
      </c>
      <c r="E31" s="160">
        <v>0</v>
      </c>
    </row>
    <row r="32" spans="1:5">
      <c r="A32" s="126" t="s">
        <v>1102</v>
      </c>
      <c r="B32" s="114" t="s">
        <v>168</v>
      </c>
      <c r="C32" s="115"/>
      <c r="D32" s="115"/>
      <c r="E32" s="115"/>
    </row>
    <row r="33" spans="1:5" ht="25.5">
      <c r="A33" s="106" t="s">
        <v>1103</v>
      </c>
      <c r="B33" s="71" t="s">
        <v>1104</v>
      </c>
      <c r="C33" s="107">
        <f>E33-D33</f>
        <v>415663.11000000004</v>
      </c>
      <c r="D33" s="107">
        <v>413318.04</v>
      </c>
      <c r="E33" s="107">
        <v>828981.15</v>
      </c>
    </row>
    <row r="34" spans="1:5">
      <c r="A34" s="126" t="s">
        <v>1105</v>
      </c>
      <c r="B34" s="114" t="s">
        <v>168</v>
      </c>
      <c r="C34" s="115"/>
      <c r="D34" s="115"/>
      <c r="E34" s="115"/>
    </row>
    <row r="35" spans="1:5" ht="25.5">
      <c r="A35" s="106" t="s">
        <v>1106</v>
      </c>
      <c r="B35" s="71" t="s">
        <v>1107</v>
      </c>
      <c r="C35" s="107">
        <f>E35-D35</f>
        <v>321.33999999999992</v>
      </c>
      <c r="D35" s="107">
        <v>597.33000000000004</v>
      </c>
      <c r="E35" s="107">
        <v>918.67</v>
      </c>
    </row>
    <row r="36" spans="1:5" ht="25.5">
      <c r="A36" s="126" t="s">
        <v>1108</v>
      </c>
      <c r="B36" s="114" t="s">
        <v>1109</v>
      </c>
      <c r="C36" s="115"/>
      <c r="D36" s="115"/>
      <c r="E36" s="115"/>
    </row>
    <row r="37" spans="1:5" ht="25.5">
      <c r="A37" s="106" t="s">
        <v>1110</v>
      </c>
      <c r="B37" s="71" t="s">
        <v>1111</v>
      </c>
      <c r="C37" s="107">
        <f t="shared" ref="C37:C39" si="0">E37-D37</f>
        <v>155486.84999999998</v>
      </c>
      <c r="D37" s="107">
        <v>551.45000000000005</v>
      </c>
      <c r="E37" s="107">
        <v>156038.29999999999</v>
      </c>
    </row>
    <row r="38" spans="1:5">
      <c r="A38" s="106" t="s">
        <v>1112</v>
      </c>
      <c r="B38" s="71" t="s">
        <v>1113</v>
      </c>
      <c r="C38" s="107">
        <f t="shared" si="0"/>
        <v>0</v>
      </c>
      <c r="D38" s="107">
        <v>0</v>
      </c>
      <c r="E38" s="107">
        <v>0</v>
      </c>
    </row>
    <row r="39" spans="1:5">
      <c r="A39" s="125" t="s">
        <v>1108</v>
      </c>
      <c r="B39" s="109" t="s">
        <v>176</v>
      </c>
      <c r="C39" s="110">
        <f t="shared" si="0"/>
        <v>155486.84999999998</v>
      </c>
      <c r="D39" s="110">
        <v>551.45000000000005</v>
      </c>
      <c r="E39" s="110">
        <v>156038.29999999999</v>
      </c>
    </row>
    <row r="40" spans="1:5">
      <c r="A40" s="126" t="s">
        <v>1114</v>
      </c>
      <c r="B40" s="114" t="s">
        <v>168</v>
      </c>
      <c r="C40" s="115"/>
      <c r="D40" s="115"/>
      <c r="E40" s="115"/>
    </row>
    <row r="41" spans="1:5">
      <c r="A41" s="106" t="s">
        <v>1115</v>
      </c>
      <c r="B41" s="71" t="s">
        <v>1116</v>
      </c>
      <c r="C41" s="107">
        <f>E41-D41</f>
        <v>109418.51</v>
      </c>
      <c r="D41" s="107">
        <v>0</v>
      </c>
      <c r="E41" s="107">
        <v>109418.51</v>
      </c>
    </row>
    <row r="42" spans="1:5">
      <c r="A42" s="126" t="s">
        <v>1117</v>
      </c>
      <c r="B42" s="114" t="s">
        <v>168</v>
      </c>
      <c r="C42" s="115"/>
      <c r="D42" s="115"/>
      <c r="E42" s="115"/>
    </row>
    <row r="43" spans="1:5" ht="25.5">
      <c r="A43" s="106" t="s">
        <v>1118</v>
      </c>
      <c r="B43" s="71" t="s">
        <v>1119</v>
      </c>
      <c r="C43" s="107">
        <f>E43-D43</f>
        <v>411794.46999999986</v>
      </c>
      <c r="D43" s="107">
        <v>728356.17</v>
      </c>
      <c r="E43" s="107">
        <v>1140150.6399999999</v>
      </c>
    </row>
    <row r="44" spans="1:5">
      <c r="A44" s="126" t="s">
        <v>1120</v>
      </c>
      <c r="B44" s="114" t="s">
        <v>1121</v>
      </c>
      <c r="C44" s="115"/>
      <c r="D44" s="115"/>
      <c r="E44" s="115"/>
    </row>
    <row r="45" spans="1:5">
      <c r="A45" s="106" t="s">
        <v>1122</v>
      </c>
      <c r="B45" s="71" t="s">
        <v>1123</v>
      </c>
      <c r="C45" s="107">
        <f t="shared" ref="C45:C49" si="1">E45-D45</f>
        <v>62546.31</v>
      </c>
      <c r="D45" s="107">
        <v>7638.44</v>
      </c>
      <c r="E45" s="107">
        <v>70184.75</v>
      </c>
    </row>
    <row r="46" spans="1:5">
      <c r="A46" s="106" t="s">
        <v>1124</v>
      </c>
      <c r="B46" s="71" t="s">
        <v>1125</v>
      </c>
      <c r="C46" s="107">
        <f t="shared" si="1"/>
        <v>967636.24</v>
      </c>
      <c r="D46" s="107">
        <v>1142234.8899999999</v>
      </c>
      <c r="E46" s="107">
        <v>2109871.13</v>
      </c>
    </row>
    <row r="47" spans="1:5" ht="12.75" customHeight="1">
      <c r="A47" s="106" t="s">
        <v>1126</v>
      </c>
      <c r="B47" s="71" t="s">
        <v>1127</v>
      </c>
      <c r="C47" s="107">
        <f t="shared" si="1"/>
        <v>5515196.1699999999</v>
      </c>
      <c r="D47" s="107">
        <v>3685031.48</v>
      </c>
      <c r="E47" s="107">
        <v>9200227.6500000004</v>
      </c>
    </row>
    <row r="48" spans="1:5" ht="12.75" customHeight="1">
      <c r="A48" s="106" t="s">
        <v>1128</v>
      </c>
      <c r="B48" s="71" t="s">
        <v>1127</v>
      </c>
      <c r="C48" s="107">
        <f t="shared" si="1"/>
        <v>0</v>
      </c>
      <c r="D48" s="107">
        <v>0</v>
      </c>
      <c r="E48" s="107">
        <v>0</v>
      </c>
    </row>
    <row r="49" spans="1:5">
      <c r="A49" s="125" t="s">
        <v>1120</v>
      </c>
      <c r="B49" s="109" t="s">
        <v>176</v>
      </c>
      <c r="C49" s="110">
        <f t="shared" si="1"/>
        <v>6545378.7200000016</v>
      </c>
      <c r="D49" s="110">
        <v>4834904.8099999996</v>
      </c>
      <c r="E49" s="110">
        <v>11380283.530000001</v>
      </c>
    </row>
    <row r="50" spans="1:5">
      <c r="A50" s="126" t="s">
        <v>1129</v>
      </c>
      <c r="B50" s="114" t="s">
        <v>1130</v>
      </c>
      <c r="C50" s="115"/>
      <c r="D50" s="115"/>
      <c r="E50" s="115"/>
    </row>
    <row r="51" spans="1:5">
      <c r="A51" s="106" t="s">
        <v>1131</v>
      </c>
      <c r="B51" s="71" t="s">
        <v>1132</v>
      </c>
      <c r="C51" s="107">
        <f t="shared" ref="C51:C52" si="2">E51-D51</f>
        <v>-113882.45</v>
      </c>
      <c r="D51" s="107">
        <v>-61019.55</v>
      </c>
      <c r="E51" s="107">
        <v>-174902</v>
      </c>
    </row>
    <row r="52" spans="1:5" ht="15">
      <c r="A52" s="127" t="s">
        <v>1089</v>
      </c>
      <c r="B52" s="123" t="s">
        <v>154</v>
      </c>
      <c r="C52" s="124">
        <f t="shared" si="2"/>
        <v>8294143.6200000001</v>
      </c>
      <c r="D52" s="124">
        <v>6386109.5699999994</v>
      </c>
      <c r="E52" s="124">
        <v>14680253.189999999</v>
      </c>
    </row>
    <row r="53" spans="1:5" ht="30" customHeight="1">
      <c r="A53" s="104" t="s">
        <v>1133</v>
      </c>
      <c r="B53" s="104" t="s">
        <v>1134</v>
      </c>
      <c r="C53" s="105"/>
      <c r="D53" s="105"/>
      <c r="E53" s="105"/>
    </row>
    <row r="54" spans="1:5">
      <c r="A54" s="126" t="s">
        <v>1135</v>
      </c>
      <c r="B54" s="114" t="s">
        <v>168</v>
      </c>
      <c r="C54" s="115"/>
      <c r="D54" s="115"/>
      <c r="E54" s="115"/>
    </row>
    <row r="55" spans="1:5">
      <c r="A55" s="106" t="s">
        <v>1136</v>
      </c>
      <c r="B55" s="71" t="s">
        <v>1137</v>
      </c>
      <c r="C55" s="107">
        <f>E55-D55</f>
        <v>682045.17</v>
      </c>
      <c r="D55" s="107">
        <v>3356.35</v>
      </c>
      <c r="E55" s="107">
        <v>685401.52</v>
      </c>
    </row>
    <row r="56" spans="1:5">
      <c r="A56" s="126" t="s">
        <v>1138</v>
      </c>
      <c r="B56" s="114" t="s">
        <v>168</v>
      </c>
      <c r="C56" s="115"/>
      <c r="D56" s="115"/>
      <c r="E56" s="115"/>
    </row>
    <row r="57" spans="1:5">
      <c r="A57" s="106" t="s">
        <v>1139</v>
      </c>
      <c r="B57" s="71" t="s">
        <v>1140</v>
      </c>
      <c r="C57" s="107">
        <f>E57-D57</f>
        <v>3156278.04</v>
      </c>
      <c r="D57" s="107">
        <v>2627184.04</v>
      </c>
      <c r="E57" s="107">
        <v>5783462.0800000001</v>
      </c>
    </row>
    <row r="58" spans="1:5">
      <c r="A58" s="126" t="s">
        <v>1141</v>
      </c>
      <c r="B58" s="114" t="s">
        <v>168</v>
      </c>
      <c r="C58" s="115"/>
      <c r="D58" s="115"/>
      <c r="E58" s="115"/>
    </row>
    <row r="59" spans="1:5">
      <c r="A59" s="106" t="s">
        <v>1142</v>
      </c>
      <c r="B59" s="71" t="s">
        <v>1143</v>
      </c>
      <c r="C59" s="107">
        <f>E59-D59</f>
        <v>1153979.6500000004</v>
      </c>
      <c r="D59" s="107">
        <v>991395.32</v>
      </c>
      <c r="E59" s="107">
        <v>2145374.9700000002</v>
      </c>
    </row>
    <row r="60" spans="1:5">
      <c r="A60" s="126" t="s">
        <v>1144</v>
      </c>
      <c r="B60" s="114" t="s">
        <v>168</v>
      </c>
      <c r="C60" s="115"/>
      <c r="D60" s="115"/>
      <c r="E60" s="115"/>
    </row>
    <row r="61" spans="1:5">
      <c r="A61" s="199" t="s">
        <v>1145</v>
      </c>
      <c r="B61" s="200" t="s">
        <v>1146</v>
      </c>
      <c r="C61" s="201">
        <f>E61-D61</f>
        <v>1265003.3699999999</v>
      </c>
      <c r="D61" s="201">
        <v>1758999.22</v>
      </c>
      <c r="E61" s="201">
        <v>3024002.59</v>
      </c>
    </row>
    <row r="62" spans="1:5">
      <c r="A62" s="126" t="s">
        <v>1147</v>
      </c>
      <c r="B62" s="114" t="s">
        <v>168</v>
      </c>
      <c r="C62" s="115"/>
      <c r="D62" s="115"/>
      <c r="E62" s="115"/>
    </row>
    <row r="63" spans="1:5">
      <c r="A63" s="106" t="s">
        <v>1148</v>
      </c>
      <c r="B63" s="71" t="s">
        <v>1149</v>
      </c>
      <c r="C63" s="107">
        <f>E63-D63</f>
        <v>0</v>
      </c>
      <c r="D63" s="107">
        <v>0</v>
      </c>
      <c r="E63" s="107">
        <v>0</v>
      </c>
    </row>
    <row r="64" spans="1:5">
      <c r="A64" s="126" t="s">
        <v>1150</v>
      </c>
      <c r="B64" s="114" t="s">
        <v>168</v>
      </c>
      <c r="C64" s="115"/>
      <c r="D64" s="115"/>
      <c r="E64" s="115"/>
    </row>
    <row r="65" spans="1:5">
      <c r="A65" s="106" t="s">
        <v>1151</v>
      </c>
      <c r="B65" s="71" t="s">
        <v>1152</v>
      </c>
      <c r="C65" s="107">
        <f>E65-D65</f>
        <v>206.29000000003725</v>
      </c>
      <c r="D65" s="107">
        <v>395318.54</v>
      </c>
      <c r="E65" s="107">
        <v>395524.83</v>
      </c>
    </row>
    <row r="66" spans="1:5">
      <c r="A66" s="126" t="s">
        <v>1153</v>
      </c>
      <c r="B66" s="114" t="s">
        <v>168</v>
      </c>
      <c r="C66" s="115"/>
      <c r="D66" s="115"/>
      <c r="E66" s="115"/>
    </row>
    <row r="67" spans="1:5">
      <c r="A67" s="106" t="s">
        <v>1154</v>
      </c>
      <c r="B67" s="71" t="s">
        <v>1155</v>
      </c>
      <c r="C67" s="107">
        <f>E67-D67</f>
        <v>124.35000000000001</v>
      </c>
      <c r="D67" s="107">
        <v>101.74</v>
      </c>
      <c r="E67" s="107">
        <v>226.09</v>
      </c>
    </row>
    <row r="68" spans="1:5" ht="12.75" customHeight="1">
      <c r="A68" s="126" t="s">
        <v>1156</v>
      </c>
      <c r="B68" s="114" t="s">
        <v>168</v>
      </c>
      <c r="C68" s="115"/>
      <c r="D68" s="115"/>
      <c r="E68" s="115"/>
    </row>
    <row r="69" spans="1:5" ht="38.25">
      <c r="A69" s="106" t="s">
        <v>1157</v>
      </c>
      <c r="B69" s="71" t="s">
        <v>1158</v>
      </c>
      <c r="C69" s="107">
        <f>E69-D69</f>
        <v>88261.260000000009</v>
      </c>
      <c r="D69" s="107">
        <v>78545.87</v>
      </c>
      <c r="E69" s="107">
        <v>166807.13</v>
      </c>
    </row>
    <row r="70" spans="1:5" ht="12.75" customHeight="1">
      <c r="A70" s="126" t="s">
        <v>1159</v>
      </c>
      <c r="B70" s="114" t="s">
        <v>1160</v>
      </c>
      <c r="C70" s="115"/>
      <c r="D70" s="115"/>
      <c r="E70" s="115"/>
    </row>
    <row r="71" spans="1:5" ht="25.5">
      <c r="A71" s="106" t="s">
        <v>1161</v>
      </c>
      <c r="B71" s="71" t="s">
        <v>1162</v>
      </c>
      <c r="C71" s="107">
        <f t="shared" ref="C71:C74" si="3">E71-D71</f>
        <v>764246.59</v>
      </c>
      <c r="D71" s="107">
        <v>678009.38</v>
      </c>
      <c r="E71" s="107">
        <v>1442255.97</v>
      </c>
    </row>
    <row r="72" spans="1:5" ht="25.5">
      <c r="A72" s="106" t="s">
        <v>1163</v>
      </c>
      <c r="B72" s="71" t="s">
        <v>1164</v>
      </c>
      <c r="C72" s="107">
        <f t="shared" si="3"/>
        <v>110985.90000000001</v>
      </c>
      <c r="D72" s="107">
        <v>98251.7</v>
      </c>
      <c r="E72" s="107">
        <v>209237.6</v>
      </c>
    </row>
    <row r="73" spans="1:5">
      <c r="A73" s="125" t="s">
        <v>1159</v>
      </c>
      <c r="B73" s="109" t="s">
        <v>176</v>
      </c>
      <c r="C73" s="110">
        <f t="shared" si="3"/>
        <v>875232.49000000011</v>
      </c>
      <c r="D73" s="110">
        <v>776261.08</v>
      </c>
      <c r="E73" s="110">
        <v>1651493.57</v>
      </c>
    </row>
    <row r="74" spans="1:5" ht="15">
      <c r="A74" s="127" t="s">
        <v>1133</v>
      </c>
      <c r="B74" s="123" t="s">
        <v>154</v>
      </c>
      <c r="C74" s="124">
        <f t="shared" si="3"/>
        <v>7221130.620000001</v>
      </c>
      <c r="D74" s="124">
        <v>6631162.1600000001</v>
      </c>
      <c r="E74" s="124">
        <v>13852292.780000001</v>
      </c>
    </row>
    <row r="75" spans="1:5" ht="15" customHeight="1">
      <c r="A75" s="104" t="s">
        <v>1165</v>
      </c>
      <c r="B75" s="104" t="s">
        <v>1166</v>
      </c>
      <c r="C75" s="105"/>
      <c r="D75" s="105"/>
      <c r="E75" s="105"/>
    </row>
    <row r="76" spans="1:5">
      <c r="A76" s="126" t="s">
        <v>1167</v>
      </c>
      <c r="B76" s="114" t="s">
        <v>168</v>
      </c>
      <c r="C76" s="115"/>
      <c r="D76" s="115"/>
      <c r="E76" s="115"/>
    </row>
    <row r="77" spans="1:5">
      <c r="A77" s="106" t="s">
        <v>1168</v>
      </c>
      <c r="B77" s="71" t="s">
        <v>1169</v>
      </c>
      <c r="C77" s="107">
        <f>E77-D77</f>
        <v>758903.29</v>
      </c>
      <c r="D77" s="107">
        <v>36831.19</v>
      </c>
      <c r="E77" s="107">
        <v>795734.48</v>
      </c>
    </row>
    <row r="78" spans="1:5">
      <c r="A78" s="126" t="s">
        <v>1170</v>
      </c>
      <c r="B78" s="114" t="s">
        <v>168</v>
      </c>
      <c r="C78" s="115"/>
      <c r="D78" s="115"/>
      <c r="E78" s="115"/>
    </row>
    <row r="79" spans="1:5">
      <c r="A79" s="106" t="s">
        <v>1171</v>
      </c>
      <c r="B79" s="71" t="s">
        <v>1172</v>
      </c>
      <c r="C79" s="107">
        <f t="shared" ref="C79:C81" si="4">E79-D79</f>
        <v>18749.73</v>
      </c>
      <c r="D79" s="107">
        <v>786.28</v>
      </c>
      <c r="E79" s="107">
        <v>19536.009999999998</v>
      </c>
    </row>
    <row r="80" spans="1:5">
      <c r="A80" s="106" t="s">
        <v>1173</v>
      </c>
      <c r="B80" s="71" t="s">
        <v>1174</v>
      </c>
      <c r="C80" s="107">
        <f t="shared" si="4"/>
        <v>4725.6000000000004</v>
      </c>
      <c r="D80" s="107">
        <v>0</v>
      </c>
      <c r="E80" s="107">
        <v>4725.6000000000004</v>
      </c>
    </row>
    <row r="81" spans="1:5">
      <c r="A81" s="125" t="s">
        <v>1170</v>
      </c>
      <c r="B81" s="109" t="s">
        <v>176</v>
      </c>
      <c r="C81" s="110">
        <f t="shared" si="4"/>
        <v>23475.33</v>
      </c>
      <c r="D81" s="110">
        <v>786.28</v>
      </c>
      <c r="E81" s="110">
        <v>24261.61</v>
      </c>
    </row>
    <row r="82" spans="1:5">
      <c r="A82" s="126" t="s">
        <v>1175</v>
      </c>
      <c r="B82" s="114" t="s">
        <v>168</v>
      </c>
      <c r="C82" s="115"/>
      <c r="D82" s="115"/>
      <c r="E82" s="115"/>
    </row>
    <row r="83" spans="1:5">
      <c r="A83" s="106" t="s">
        <v>1176</v>
      </c>
      <c r="B83" s="71" t="s">
        <v>1177</v>
      </c>
      <c r="C83" s="107">
        <f>E83-D83</f>
        <v>52553.56</v>
      </c>
      <c r="D83" s="107">
        <v>0</v>
      </c>
      <c r="E83" s="107">
        <v>52553.56</v>
      </c>
    </row>
    <row r="84" spans="1:5">
      <c r="A84" s="126" t="s">
        <v>1178</v>
      </c>
      <c r="B84" s="114" t="s">
        <v>168</v>
      </c>
      <c r="C84" s="115"/>
      <c r="D84" s="115"/>
      <c r="E84" s="115"/>
    </row>
    <row r="85" spans="1:5">
      <c r="A85" s="106" t="s">
        <v>1179</v>
      </c>
      <c r="B85" s="71" t="s">
        <v>998</v>
      </c>
      <c r="C85" s="107">
        <f>E85-D85</f>
        <v>0</v>
      </c>
      <c r="D85" s="107">
        <v>0</v>
      </c>
      <c r="E85" s="107">
        <v>0</v>
      </c>
    </row>
    <row r="86" spans="1:5">
      <c r="A86" s="126" t="s">
        <v>1180</v>
      </c>
      <c r="B86" s="114" t="s">
        <v>168</v>
      </c>
      <c r="C86" s="115"/>
      <c r="D86" s="115"/>
      <c r="E86" s="115"/>
    </row>
    <row r="87" spans="1:5">
      <c r="A87" s="106" t="s">
        <v>1181</v>
      </c>
      <c r="B87" s="71" t="s">
        <v>1182</v>
      </c>
      <c r="C87" s="107">
        <f t="shared" ref="C87:C116" si="5">E87-D87</f>
        <v>155.12</v>
      </c>
      <c r="D87" s="107">
        <v>372.86</v>
      </c>
      <c r="E87" s="107">
        <v>527.98</v>
      </c>
    </row>
    <row r="88" spans="1:5" ht="15">
      <c r="A88" s="127" t="s">
        <v>1165</v>
      </c>
      <c r="B88" s="123" t="s">
        <v>154</v>
      </c>
      <c r="C88" s="124">
        <f t="shared" si="5"/>
        <v>835087.29999999993</v>
      </c>
      <c r="D88" s="124">
        <v>37990.33</v>
      </c>
      <c r="E88" s="124">
        <v>873077.62999999989</v>
      </c>
    </row>
    <row r="89" spans="1:5" ht="45" customHeight="1">
      <c r="A89" s="104" t="s">
        <v>1183</v>
      </c>
      <c r="B89" s="104" t="s">
        <v>1184</v>
      </c>
      <c r="C89" s="105"/>
      <c r="D89" s="105"/>
      <c r="E89" s="105"/>
    </row>
    <row r="90" spans="1:5">
      <c r="A90" s="126" t="s">
        <v>1185</v>
      </c>
      <c r="B90" s="114" t="s">
        <v>168</v>
      </c>
      <c r="C90" s="115"/>
      <c r="D90" s="115"/>
      <c r="E90" s="115"/>
    </row>
    <row r="91" spans="1:5">
      <c r="A91" s="106" t="s">
        <v>1186</v>
      </c>
      <c r="B91" s="71" t="s">
        <v>1187</v>
      </c>
      <c r="C91" s="107">
        <f t="shared" si="5"/>
        <v>282339.45999999996</v>
      </c>
      <c r="D91" s="107">
        <v>251925.11</v>
      </c>
      <c r="E91" s="107">
        <v>534264.56999999995</v>
      </c>
    </row>
    <row r="92" spans="1:5">
      <c r="A92" s="126" t="s">
        <v>1188</v>
      </c>
      <c r="B92" s="114" t="s">
        <v>168</v>
      </c>
      <c r="C92" s="115"/>
      <c r="D92" s="115"/>
      <c r="E92" s="115"/>
    </row>
    <row r="93" spans="1:5">
      <c r="A93" s="106" t="s">
        <v>1189</v>
      </c>
      <c r="B93" s="71" t="s">
        <v>1190</v>
      </c>
      <c r="C93" s="107">
        <f t="shared" si="5"/>
        <v>402228.31000000006</v>
      </c>
      <c r="D93" s="107">
        <v>894938.24</v>
      </c>
      <c r="E93" s="107">
        <v>1297166.55</v>
      </c>
    </row>
    <row r="94" spans="1:5" ht="12.75" customHeight="1">
      <c r="A94" s="126" t="s">
        <v>1191</v>
      </c>
      <c r="B94" s="114" t="s">
        <v>1192</v>
      </c>
      <c r="C94" s="115"/>
      <c r="D94" s="115"/>
      <c r="E94" s="115"/>
    </row>
    <row r="95" spans="1:5" ht="25.5">
      <c r="A95" s="106" t="s">
        <v>1193</v>
      </c>
      <c r="B95" s="71" t="s">
        <v>1194</v>
      </c>
      <c r="C95" s="107">
        <f t="shared" si="5"/>
        <v>102969.61000000002</v>
      </c>
      <c r="D95" s="107">
        <v>96702.59</v>
      </c>
      <c r="E95" s="107">
        <v>199672.2</v>
      </c>
    </row>
    <row r="96" spans="1:5" ht="25.5">
      <c r="A96" s="106" t="s">
        <v>1195</v>
      </c>
      <c r="B96" s="71" t="s">
        <v>1196</v>
      </c>
      <c r="C96" s="107">
        <f t="shared" si="5"/>
        <v>0</v>
      </c>
      <c r="D96" s="107">
        <v>0</v>
      </c>
      <c r="E96" s="107">
        <v>0</v>
      </c>
    </row>
    <row r="97" spans="1:5">
      <c r="A97" s="161" t="s">
        <v>1191</v>
      </c>
      <c r="B97" s="159" t="s">
        <v>176</v>
      </c>
      <c r="C97" s="160">
        <f t="shared" si="5"/>
        <v>102969.61000000002</v>
      </c>
      <c r="D97" s="160">
        <v>96702.59</v>
      </c>
      <c r="E97" s="160">
        <v>199672.2</v>
      </c>
    </row>
    <row r="98" spans="1:5" ht="25.5" customHeight="1">
      <c r="A98" s="126" t="s">
        <v>1197</v>
      </c>
      <c r="B98" s="114" t="s">
        <v>1198</v>
      </c>
      <c r="C98" s="115"/>
      <c r="D98" s="115"/>
      <c r="E98" s="115"/>
    </row>
    <row r="99" spans="1:5">
      <c r="A99" s="106" t="s">
        <v>1199</v>
      </c>
      <c r="B99" s="71" t="s">
        <v>1200</v>
      </c>
      <c r="C99" s="107">
        <f t="shared" si="5"/>
        <v>842062.75</v>
      </c>
      <c r="D99" s="107">
        <v>17711.740000000002</v>
      </c>
      <c r="E99" s="107">
        <v>859774.49</v>
      </c>
    </row>
    <row r="100" spans="1:5">
      <c r="A100" s="106" t="s">
        <v>1201</v>
      </c>
      <c r="B100" s="71" t="s">
        <v>1202</v>
      </c>
      <c r="C100" s="107">
        <f t="shared" si="5"/>
        <v>28158.970000000005</v>
      </c>
      <c r="D100" s="107">
        <v>19155.759999999998</v>
      </c>
      <c r="E100" s="107">
        <v>47314.73</v>
      </c>
    </row>
    <row r="101" spans="1:5">
      <c r="A101" s="125" t="s">
        <v>1197</v>
      </c>
      <c r="B101" s="109" t="s">
        <v>176</v>
      </c>
      <c r="C101" s="110">
        <f t="shared" si="5"/>
        <v>870221.72</v>
      </c>
      <c r="D101" s="110">
        <v>36867.5</v>
      </c>
      <c r="E101" s="110">
        <v>907089.22</v>
      </c>
    </row>
    <row r="102" spans="1:5" ht="12.75" customHeight="1">
      <c r="A102" s="126" t="s">
        <v>1203</v>
      </c>
      <c r="B102" s="114" t="s">
        <v>1204</v>
      </c>
      <c r="C102" s="115"/>
      <c r="D102" s="115"/>
      <c r="E102" s="115"/>
    </row>
    <row r="103" spans="1:5">
      <c r="A103" s="106" t="s">
        <v>1205</v>
      </c>
      <c r="B103" s="71" t="s">
        <v>1206</v>
      </c>
      <c r="C103" s="107">
        <f t="shared" si="5"/>
        <v>1410022.5300000003</v>
      </c>
      <c r="D103" s="107">
        <v>1991366.67</v>
      </c>
      <c r="E103" s="107">
        <v>3401389.2</v>
      </c>
    </row>
    <row r="104" spans="1:5">
      <c r="A104" s="106" t="s">
        <v>1207</v>
      </c>
      <c r="B104" s="71" t="s">
        <v>1208</v>
      </c>
      <c r="C104" s="107">
        <f t="shared" si="5"/>
        <v>0</v>
      </c>
      <c r="D104" s="107">
        <v>96.85</v>
      </c>
      <c r="E104" s="107">
        <v>96.85</v>
      </c>
    </row>
    <row r="105" spans="1:5">
      <c r="A105" s="125" t="s">
        <v>1203</v>
      </c>
      <c r="B105" s="109" t="s">
        <v>176</v>
      </c>
      <c r="C105" s="110">
        <f t="shared" si="5"/>
        <v>1410022.5300000003</v>
      </c>
      <c r="D105" s="110">
        <v>1991463.52</v>
      </c>
      <c r="E105" s="110">
        <v>3401486.0500000003</v>
      </c>
    </row>
    <row r="106" spans="1:5">
      <c r="A106" s="126" t="s">
        <v>1209</v>
      </c>
      <c r="B106" s="114" t="s">
        <v>168</v>
      </c>
      <c r="C106" s="115"/>
      <c r="D106" s="115"/>
      <c r="E106" s="115"/>
    </row>
    <row r="107" spans="1:5">
      <c r="A107" s="106" t="s">
        <v>1210</v>
      </c>
      <c r="B107" s="71" t="s">
        <v>1211</v>
      </c>
      <c r="C107" s="107">
        <f t="shared" si="5"/>
        <v>0</v>
      </c>
      <c r="D107" s="107">
        <v>0</v>
      </c>
      <c r="E107" s="107">
        <v>0</v>
      </c>
    </row>
    <row r="108" spans="1:5">
      <c r="A108" s="126" t="s">
        <v>1212</v>
      </c>
      <c r="B108" s="114" t="s">
        <v>168</v>
      </c>
      <c r="C108" s="115"/>
      <c r="D108" s="115"/>
      <c r="E108" s="115"/>
    </row>
    <row r="109" spans="1:5" ht="25.5">
      <c r="A109" s="106" t="s">
        <v>1213</v>
      </c>
      <c r="B109" s="71" t="s">
        <v>1214</v>
      </c>
      <c r="C109" s="107">
        <f t="shared" si="5"/>
        <v>66092.450000000012</v>
      </c>
      <c r="D109" s="107">
        <v>276594.03999999998</v>
      </c>
      <c r="E109" s="107">
        <v>342686.49</v>
      </c>
    </row>
    <row r="110" spans="1:5">
      <c r="A110" s="126" t="s">
        <v>1215</v>
      </c>
      <c r="B110" s="114" t="s">
        <v>168</v>
      </c>
      <c r="C110" s="115"/>
      <c r="D110" s="115"/>
      <c r="E110" s="115"/>
    </row>
    <row r="111" spans="1:5">
      <c r="A111" s="106" t="s">
        <v>1216</v>
      </c>
      <c r="B111" s="71" t="s">
        <v>1217</v>
      </c>
      <c r="C111" s="107">
        <f t="shared" si="5"/>
        <v>177020.53000000003</v>
      </c>
      <c r="D111" s="107">
        <v>1470818.08</v>
      </c>
      <c r="E111" s="107">
        <v>1647838.61</v>
      </c>
    </row>
    <row r="112" spans="1:5">
      <c r="A112" s="126" t="s">
        <v>1218</v>
      </c>
      <c r="B112" s="114" t="s">
        <v>168</v>
      </c>
      <c r="C112" s="115"/>
      <c r="D112" s="115"/>
      <c r="E112" s="115"/>
    </row>
    <row r="113" spans="1:5">
      <c r="A113" s="106" t="s">
        <v>1219</v>
      </c>
      <c r="B113" s="71" t="s">
        <v>1220</v>
      </c>
      <c r="C113" s="107">
        <f t="shared" si="5"/>
        <v>746324.5</v>
      </c>
      <c r="D113" s="107">
        <v>14170.25</v>
      </c>
      <c r="E113" s="107">
        <v>760494.75</v>
      </c>
    </row>
    <row r="114" spans="1:5">
      <c r="A114" s="126" t="s">
        <v>1221</v>
      </c>
      <c r="B114" s="114" t="s">
        <v>168</v>
      </c>
      <c r="C114" s="115"/>
      <c r="D114" s="115"/>
      <c r="E114" s="115"/>
    </row>
    <row r="115" spans="1:5" ht="12.75" customHeight="1">
      <c r="A115" s="106" t="s">
        <v>1222</v>
      </c>
      <c r="B115" s="71" t="s">
        <v>1223</v>
      </c>
      <c r="C115" s="107">
        <f t="shared" si="5"/>
        <v>0</v>
      </c>
      <c r="D115" s="107">
        <v>0</v>
      </c>
      <c r="E115" s="107">
        <v>0</v>
      </c>
    </row>
    <row r="116" spans="1:5" ht="15">
      <c r="A116" s="127" t="s">
        <v>1183</v>
      </c>
      <c r="B116" s="123" t="s">
        <v>154</v>
      </c>
      <c r="C116" s="124">
        <f t="shared" si="5"/>
        <v>4057219.1100000013</v>
      </c>
      <c r="D116" s="124">
        <v>5033479.33</v>
      </c>
      <c r="E116" s="124">
        <v>9090698.4400000013</v>
      </c>
    </row>
    <row r="117" spans="1:5" ht="15" customHeight="1">
      <c r="A117" s="104" t="s">
        <v>1224</v>
      </c>
      <c r="B117" s="104" t="s">
        <v>1225</v>
      </c>
      <c r="C117" s="105"/>
      <c r="D117" s="105"/>
      <c r="E117" s="105"/>
    </row>
    <row r="118" spans="1:5">
      <c r="A118" s="126" t="s">
        <v>1226</v>
      </c>
      <c r="B118" s="114" t="s">
        <v>168</v>
      </c>
      <c r="C118" s="115"/>
      <c r="D118" s="115"/>
      <c r="E118" s="115"/>
    </row>
    <row r="119" spans="1:5">
      <c r="A119" s="106" t="s">
        <v>1227</v>
      </c>
      <c r="B119" s="71" t="s">
        <v>1228</v>
      </c>
      <c r="C119" s="107">
        <f t="shared" ref="C119" si="6">E119-D119</f>
        <v>933121.97</v>
      </c>
      <c r="D119" s="107">
        <v>10325.040000000001</v>
      </c>
      <c r="E119" s="107">
        <v>943447.01</v>
      </c>
    </row>
    <row r="120" spans="1:5">
      <c r="A120" s="126" t="s">
        <v>1229</v>
      </c>
      <c r="B120" s="114" t="s">
        <v>168</v>
      </c>
      <c r="C120" s="115"/>
      <c r="D120" s="115"/>
      <c r="E120" s="115"/>
    </row>
    <row r="121" spans="1:5">
      <c r="A121" s="106" t="s">
        <v>1230</v>
      </c>
      <c r="B121" s="71" t="s">
        <v>1231</v>
      </c>
      <c r="C121" s="107">
        <f t="shared" ref="C121" si="7">E121-D121</f>
        <v>1563789.16</v>
      </c>
      <c r="D121" s="107">
        <v>4737.2700000000004</v>
      </c>
      <c r="E121" s="107">
        <v>1568526.43</v>
      </c>
    </row>
    <row r="122" spans="1:5">
      <c r="A122" s="126" t="s">
        <v>1232</v>
      </c>
      <c r="B122" s="114" t="s">
        <v>168</v>
      </c>
      <c r="C122" s="115"/>
      <c r="D122" s="115"/>
      <c r="E122" s="115"/>
    </row>
    <row r="123" spans="1:5">
      <c r="A123" s="106" t="s">
        <v>1233</v>
      </c>
      <c r="B123" s="71" t="s">
        <v>1234</v>
      </c>
      <c r="C123" s="107">
        <f t="shared" ref="C123:C125" si="8">E123-D123</f>
        <v>3396202.8</v>
      </c>
      <c r="D123" s="107">
        <v>0</v>
      </c>
      <c r="E123" s="107">
        <v>3396202.8</v>
      </c>
    </row>
    <row r="124" spans="1:5">
      <c r="A124" s="106" t="s">
        <v>1235</v>
      </c>
      <c r="B124" s="71" t="s">
        <v>1236</v>
      </c>
      <c r="C124" s="107">
        <f t="shared" si="8"/>
        <v>658306.52</v>
      </c>
      <c r="D124" s="107">
        <v>0</v>
      </c>
      <c r="E124" s="107">
        <v>658306.52</v>
      </c>
    </row>
    <row r="125" spans="1:5">
      <c r="A125" s="161" t="s">
        <v>1232</v>
      </c>
      <c r="B125" s="159" t="s">
        <v>176</v>
      </c>
      <c r="C125" s="160">
        <f t="shared" si="8"/>
        <v>4054509.32</v>
      </c>
      <c r="D125" s="160">
        <v>0</v>
      </c>
      <c r="E125" s="160">
        <v>4054509.32</v>
      </c>
    </row>
    <row r="126" spans="1:5">
      <c r="A126" s="126" t="s">
        <v>1237</v>
      </c>
      <c r="B126" s="114" t="s">
        <v>168</v>
      </c>
      <c r="C126" s="115"/>
      <c r="D126" s="115"/>
      <c r="E126" s="115"/>
    </row>
    <row r="127" spans="1:5">
      <c r="A127" s="106" t="s">
        <v>1238</v>
      </c>
      <c r="B127" s="71" t="s">
        <v>1239</v>
      </c>
      <c r="C127" s="107">
        <f t="shared" ref="C127" si="9">E127-D127</f>
        <v>0</v>
      </c>
      <c r="D127" s="107">
        <v>0</v>
      </c>
      <c r="E127" s="107">
        <v>0</v>
      </c>
    </row>
    <row r="128" spans="1:5">
      <c r="A128" s="126" t="s">
        <v>1240</v>
      </c>
      <c r="B128" s="114" t="s">
        <v>168</v>
      </c>
      <c r="C128" s="115"/>
      <c r="D128" s="115"/>
      <c r="E128" s="115"/>
    </row>
    <row r="129" spans="1:5">
      <c r="A129" s="106" t="s">
        <v>1241</v>
      </c>
      <c r="B129" s="71" t="s">
        <v>1242</v>
      </c>
      <c r="C129" s="107">
        <f t="shared" ref="C129" si="10">E129-D129</f>
        <v>6114031.79</v>
      </c>
      <c r="D129" s="107">
        <v>0</v>
      </c>
      <c r="E129" s="107">
        <v>6114031.79</v>
      </c>
    </row>
    <row r="130" spans="1:5">
      <c r="A130" s="126" t="s">
        <v>1243</v>
      </c>
      <c r="B130" s="114" t="s">
        <v>168</v>
      </c>
      <c r="C130" s="115"/>
      <c r="D130" s="115"/>
      <c r="E130" s="115"/>
    </row>
    <row r="131" spans="1:5">
      <c r="A131" s="106" t="s">
        <v>1244</v>
      </c>
      <c r="B131" s="71" t="s">
        <v>1245</v>
      </c>
      <c r="C131" s="107">
        <f t="shared" ref="C131" si="11">E131-D131</f>
        <v>43301.97</v>
      </c>
      <c r="D131" s="107">
        <v>4934.2700000000004</v>
      </c>
      <c r="E131" s="107">
        <v>48236.24</v>
      </c>
    </row>
    <row r="132" spans="1:5">
      <c r="A132" s="126" t="s">
        <v>1246</v>
      </c>
      <c r="B132" s="114" t="s">
        <v>168</v>
      </c>
      <c r="C132" s="115"/>
      <c r="D132" s="115"/>
      <c r="E132" s="115"/>
    </row>
    <row r="133" spans="1:5" ht="25.5">
      <c r="A133" s="106" t="s">
        <v>1247</v>
      </c>
      <c r="B133" s="71" t="s">
        <v>1248</v>
      </c>
      <c r="C133" s="107">
        <f t="shared" ref="C133" si="12">E133-D133</f>
        <v>415668.9</v>
      </c>
      <c r="D133" s="107">
        <v>0</v>
      </c>
      <c r="E133" s="107">
        <v>415668.9</v>
      </c>
    </row>
    <row r="134" spans="1:5">
      <c r="A134" s="126" t="s">
        <v>1249</v>
      </c>
      <c r="B134" s="114" t="s">
        <v>168</v>
      </c>
      <c r="C134" s="115"/>
      <c r="D134" s="115"/>
      <c r="E134" s="115"/>
    </row>
    <row r="135" spans="1:5">
      <c r="A135" s="106" t="s">
        <v>1250</v>
      </c>
      <c r="B135" s="71" t="s">
        <v>998</v>
      </c>
      <c r="C135" s="107">
        <f t="shared" ref="C135:C136" si="13">E135-D135</f>
        <v>839.84000000000015</v>
      </c>
      <c r="D135" s="107">
        <v>1226.8699999999999</v>
      </c>
      <c r="E135" s="107">
        <v>2066.71</v>
      </c>
    </row>
    <row r="136" spans="1:5" ht="15">
      <c r="A136" s="102" t="s">
        <v>1224</v>
      </c>
      <c r="B136" s="111" t="s">
        <v>154</v>
      </c>
      <c r="C136" s="112">
        <f t="shared" si="13"/>
        <v>13125262.950000003</v>
      </c>
      <c r="D136" s="112">
        <v>21223.45</v>
      </c>
      <c r="E136" s="112">
        <v>13146486.400000002</v>
      </c>
    </row>
    <row r="137" spans="1:5" ht="15" customHeight="1">
      <c r="A137" s="104" t="s">
        <v>1251</v>
      </c>
      <c r="B137" s="104" t="s">
        <v>1252</v>
      </c>
      <c r="C137" s="105"/>
      <c r="D137" s="105"/>
      <c r="E137" s="105"/>
    </row>
    <row r="138" spans="1:5">
      <c r="A138" s="126" t="s">
        <v>1253</v>
      </c>
      <c r="B138" s="114" t="s">
        <v>168</v>
      </c>
      <c r="C138" s="115"/>
      <c r="D138" s="115"/>
      <c r="E138" s="115"/>
    </row>
    <row r="139" spans="1:5">
      <c r="A139" s="106" t="s">
        <v>1254</v>
      </c>
      <c r="B139" s="71" t="s">
        <v>1255</v>
      </c>
      <c r="C139" s="107">
        <f t="shared" ref="C139" si="14">E139-D139</f>
        <v>5264047.67</v>
      </c>
      <c r="D139" s="107">
        <v>0</v>
      </c>
      <c r="E139" s="107">
        <v>5264047.67</v>
      </c>
    </row>
    <row r="140" spans="1:5">
      <c r="A140" s="126" t="s">
        <v>1256</v>
      </c>
      <c r="B140" s="114" t="s">
        <v>168</v>
      </c>
      <c r="C140" s="115"/>
      <c r="D140" s="115"/>
      <c r="E140" s="115"/>
    </row>
    <row r="141" spans="1:5">
      <c r="A141" s="106" t="s">
        <v>1257</v>
      </c>
      <c r="B141" s="71" t="s">
        <v>1258</v>
      </c>
      <c r="C141" s="107">
        <f t="shared" ref="C141" si="15">E141-D141</f>
        <v>894735.79</v>
      </c>
      <c r="D141" s="107">
        <v>0</v>
      </c>
      <c r="E141" s="107">
        <v>894735.79</v>
      </c>
    </row>
    <row r="142" spans="1:5">
      <c r="A142" s="126" t="s">
        <v>1259</v>
      </c>
      <c r="B142" s="114" t="s">
        <v>168</v>
      </c>
      <c r="C142" s="115"/>
      <c r="D142" s="115"/>
      <c r="E142" s="115"/>
    </row>
    <row r="143" spans="1:5">
      <c r="A143" s="106" t="s">
        <v>1260</v>
      </c>
      <c r="B143" s="71" t="s">
        <v>1261</v>
      </c>
      <c r="C143" s="107">
        <f t="shared" ref="C143" si="16">E143-D143</f>
        <v>50559938.699999996</v>
      </c>
      <c r="D143" s="107">
        <v>354123.27</v>
      </c>
      <c r="E143" s="107">
        <v>50914061.969999999</v>
      </c>
    </row>
    <row r="144" spans="1:5">
      <c r="A144" s="126" t="s">
        <v>1262</v>
      </c>
      <c r="B144" s="114" t="s">
        <v>168</v>
      </c>
      <c r="C144" s="115"/>
      <c r="D144" s="115"/>
      <c r="E144" s="115"/>
    </row>
    <row r="145" spans="1:5">
      <c r="A145" s="106" t="s">
        <v>1263</v>
      </c>
      <c r="B145" s="71" t="s">
        <v>1264</v>
      </c>
      <c r="C145" s="107">
        <f t="shared" ref="C145:C148" si="17">E145-D145</f>
        <v>3216950.1899999976</v>
      </c>
      <c r="D145" s="107">
        <v>92663129.420000002</v>
      </c>
      <c r="E145" s="107">
        <v>95880079.609999999</v>
      </c>
    </row>
    <row r="146" spans="1:5" ht="38.25">
      <c r="A146" s="106" t="s">
        <v>1265</v>
      </c>
      <c r="B146" s="71" t="s">
        <v>1266</v>
      </c>
      <c r="C146" s="107">
        <f t="shared" si="17"/>
        <v>140362.66999999998</v>
      </c>
      <c r="D146" s="107">
        <v>366014.15</v>
      </c>
      <c r="E146" s="107">
        <v>506376.82</v>
      </c>
    </row>
    <row r="147" spans="1:5">
      <c r="A147" s="106" t="s">
        <v>1267</v>
      </c>
      <c r="B147" s="71" t="s">
        <v>1268</v>
      </c>
      <c r="C147" s="107">
        <f t="shared" si="17"/>
        <v>5958435.1300000008</v>
      </c>
      <c r="D147" s="107">
        <v>14839303.65</v>
      </c>
      <c r="E147" s="107">
        <v>20797738.780000001</v>
      </c>
    </row>
    <row r="148" spans="1:5">
      <c r="A148" s="161" t="s">
        <v>1262</v>
      </c>
      <c r="B148" s="159" t="s">
        <v>176</v>
      </c>
      <c r="C148" s="160">
        <f t="shared" si="17"/>
        <v>9315747.9899999797</v>
      </c>
      <c r="D148" s="160">
        <v>107868447.22000001</v>
      </c>
      <c r="E148" s="160">
        <v>117184195.20999999</v>
      </c>
    </row>
    <row r="149" spans="1:5">
      <c r="A149" s="126" t="s">
        <v>1269</v>
      </c>
      <c r="B149" s="114" t="s">
        <v>168</v>
      </c>
      <c r="C149" s="115"/>
      <c r="D149" s="115"/>
      <c r="E149" s="115"/>
    </row>
    <row r="150" spans="1:5">
      <c r="A150" s="106" t="s">
        <v>1270</v>
      </c>
      <c r="B150" s="71" t="s">
        <v>1271</v>
      </c>
      <c r="C150" s="107">
        <f t="shared" ref="C150" si="18">E150-D150</f>
        <v>56146.299999999988</v>
      </c>
      <c r="D150" s="107">
        <v>110494.07</v>
      </c>
      <c r="E150" s="107">
        <v>166640.37</v>
      </c>
    </row>
    <row r="151" spans="1:5">
      <c r="A151" s="126" t="s">
        <v>1272</v>
      </c>
      <c r="B151" s="114" t="s">
        <v>168</v>
      </c>
      <c r="C151" s="115"/>
      <c r="D151" s="115"/>
      <c r="E151" s="115"/>
    </row>
    <row r="152" spans="1:5">
      <c r="A152" s="106" t="s">
        <v>1273</v>
      </c>
      <c r="B152" s="71" t="s">
        <v>1274</v>
      </c>
      <c r="C152" s="107">
        <f t="shared" ref="C152" si="19">E152-D152</f>
        <v>8836.869999999999</v>
      </c>
      <c r="D152" s="107">
        <v>27707.09</v>
      </c>
      <c r="E152" s="107">
        <v>36543.96</v>
      </c>
    </row>
    <row r="153" spans="1:5">
      <c r="A153" s="126" t="s">
        <v>1275</v>
      </c>
      <c r="B153" s="114" t="s">
        <v>168</v>
      </c>
      <c r="C153" s="115"/>
      <c r="D153" s="115"/>
      <c r="E153" s="115"/>
    </row>
    <row r="154" spans="1:5">
      <c r="A154" s="106" t="s">
        <v>1276</v>
      </c>
      <c r="B154" s="71" t="s">
        <v>1277</v>
      </c>
      <c r="C154" s="107">
        <f t="shared" ref="C154" si="20">E154-D154</f>
        <v>3873157.54</v>
      </c>
      <c r="D154" s="107">
        <v>245780.63</v>
      </c>
      <c r="E154" s="107">
        <v>4118938.17</v>
      </c>
    </row>
    <row r="155" spans="1:5">
      <c r="A155" s="126" t="s">
        <v>1278</v>
      </c>
      <c r="B155" s="114" t="s">
        <v>1279</v>
      </c>
      <c r="C155" s="115"/>
      <c r="D155" s="115"/>
      <c r="E155" s="115"/>
    </row>
    <row r="156" spans="1:5">
      <c r="A156" s="106" t="s">
        <v>1280</v>
      </c>
      <c r="B156" s="71" t="s">
        <v>1281</v>
      </c>
      <c r="C156" s="107">
        <f t="shared" ref="C156:C158" si="21">E156-D156</f>
        <v>3496.0500000000029</v>
      </c>
      <c r="D156" s="107">
        <v>81097.53</v>
      </c>
      <c r="E156" s="107">
        <v>84593.58</v>
      </c>
    </row>
    <row r="157" spans="1:5">
      <c r="A157" s="106" t="s">
        <v>1282</v>
      </c>
      <c r="B157" s="71" t="s">
        <v>1283</v>
      </c>
      <c r="C157" s="107">
        <f t="shared" si="21"/>
        <v>4563.6199999999953</v>
      </c>
      <c r="D157" s="107">
        <v>135844.21</v>
      </c>
      <c r="E157" s="107">
        <v>140407.82999999999</v>
      </c>
    </row>
    <row r="158" spans="1:5">
      <c r="A158" s="125" t="s">
        <v>1278</v>
      </c>
      <c r="B158" s="109" t="s">
        <v>176</v>
      </c>
      <c r="C158" s="110">
        <f t="shared" si="21"/>
        <v>8059.6699999999837</v>
      </c>
      <c r="D158" s="110">
        <v>216941.74</v>
      </c>
      <c r="E158" s="110">
        <v>225001.40999999997</v>
      </c>
    </row>
    <row r="159" spans="1:5">
      <c r="A159" s="126" t="s">
        <v>1284</v>
      </c>
      <c r="B159" s="114" t="s">
        <v>1285</v>
      </c>
      <c r="C159" s="115"/>
      <c r="D159" s="115"/>
      <c r="E159" s="115"/>
    </row>
    <row r="160" spans="1:5">
      <c r="A160" s="106" t="s">
        <v>1286</v>
      </c>
      <c r="B160" s="71" t="s">
        <v>1287</v>
      </c>
      <c r="C160" s="107">
        <f t="shared" ref="C160:C162" si="22">E160-D160</f>
        <v>24349.21</v>
      </c>
      <c r="D160" s="107">
        <v>10736.49</v>
      </c>
      <c r="E160" s="107">
        <v>35085.699999999997</v>
      </c>
    </row>
    <row r="161" spans="1:5">
      <c r="A161" s="106" t="s">
        <v>1288</v>
      </c>
      <c r="B161" s="71" t="s">
        <v>1289</v>
      </c>
      <c r="C161" s="107">
        <f t="shared" si="22"/>
        <v>32084.5</v>
      </c>
      <c r="D161" s="107">
        <v>29305.9</v>
      </c>
      <c r="E161" s="107">
        <v>61390.400000000001</v>
      </c>
    </row>
    <row r="162" spans="1:5">
      <c r="A162" s="125" t="s">
        <v>1284</v>
      </c>
      <c r="B162" s="109" t="s">
        <v>176</v>
      </c>
      <c r="C162" s="110">
        <f t="shared" si="22"/>
        <v>56433.710000000006</v>
      </c>
      <c r="D162" s="110">
        <v>40042.39</v>
      </c>
      <c r="E162" s="110">
        <v>96476.1</v>
      </c>
    </row>
    <row r="163" spans="1:5" ht="25.5" customHeight="1">
      <c r="A163" s="126" t="s">
        <v>1290</v>
      </c>
      <c r="B163" s="114" t="s">
        <v>1291</v>
      </c>
      <c r="C163" s="115"/>
      <c r="D163" s="115"/>
      <c r="E163" s="115"/>
    </row>
    <row r="164" spans="1:5">
      <c r="A164" s="106" t="s">
        <v>1292</v>
      </c>
      <c r="B164" s="71" t="s">
        <v>1293</v>
      </c>
      <c r="C164" s="107">
        <f t="shared" ref="C164:C168" si="23">E164-D164</f>
        <v>5559.1899999999987</v>
      </c>
      <c r="D164" s="107">
        <v>29415.24</v>
      </c>
      <c r="E164" s="107">
        <v>34974.43</v>
      </c>
    </row>
    <row r="165" spans="1:5">
      <c r="A165" s="106" t="s">
        <v>1294</v>
      </c>
      <c r="B165" s="71" t="s">
        <v>1295</v>
      </c>
      <c r="C165" s="107">
        <f t="shared" si="23"/>
        <v>6341.179999999993</v>
      </c>
      <c r="D165" s="107">
        <v>162186.56</v>
      </c>
      <c r="E165" s="107">
        <v>168527.74</v>
      </c>
    </row>
    <row r="166" spans="1:5">
      <c r="A166" s="106" t="s">
        <v>1296</v>
      </c>
      <c r="B166" s="71" t="s">
        <v>1297</v>
      </c>
      <c r="C166" s="107">
        <f t="shared" si="23"/>
        <v>0</v>
      </c>
      <c r="D166" s="107">
        <v>0</v>
      </c>
      <c r="E166" s="107">
        <v>0</v>
      </c>
    </row>
    <row r="167" spans="1:5">
      <c r="A167" s="125" t="s">
        <v>1290</v>
      </c>
      <c r="B167" s="109" t="s">
        <v>176</v>
      </c>
      <c r="C167" s="110">
        <f t="shared" si="23"/>
        <v>11900.369999999995</v>
      </c>
      <c r="D167" s="110">
        <v>191601.8</v>
      </c>
      <c r="E167" s="110">
        <v>203502.16999999998</v>
      </c>
    </row>
    <row r="168" spans="1:5" ht="15">
      <c r="A168" s="102" t="s">
        <v>1251</v>
      </c>
      <c r="B168" s="111" t="s">
        <v>154</v>
      </c>
      <c r="C168" s="112">
        <f t="shared" si="23"/>
        <v>70049004.610000029</v>
      </c>
      <c r="D168" s="112">
        <v>109055138.20999999</v>
      </c>
      <c r="E168" s="112">
        <v>179104142.82000002</v>
      </c>
    </row>
    <row r="169" spans="1:5" ht="45" customHeight="1">
      <c r="A169" s="104" t="s">
        <v>1298</v>
      </c>
      <c r="B169" s="104" t="s">
        <v>1299</v>
      </c>
      <c r="C169" s="105"/>
      <c r="D169" s="105"/>
      <c r="E169" s="105"/>
    </row>
    <row r="170" spans="1:5">
      <c r="A170" s="126" t="s">
        <v>1300</v>
      </c>
      <c r="B170" s="114" t="s">
        <v>168</v>
      </c>
      <c r="C170" s="115"/>
      <c r="D170" s="115"/>
      <c r="E170" s="115"/>
    </row>
    <row r="171" spans="1:5">
      <c r="A171" s="106" t="s">
        <v>1301</v>
      </c>
      <c r="B171" s="71" t="s">
        <v>1302</v>
      </c>
      <c r="C171" s="107">
        <f t="shared" ref="C171" si="24">E171-D171</f>
        <v>1310164.5</v>
      </c>
      <c r="D171" s="107">
        <v>5062802.8</v>
      </c>
      <c r="E171" s="107">
        <v>6372967.2999999998</v>
      </c>
    </row>
    <row r="172" spans="1:5">
      <c r="A172" s="126" t="s">
        <v>1303</v>
      </c>
      <c r="B172" s="114" t="s">
        <v>168</v>
      </c>
      <c r="C172" s="115"/>
      <c r="D172" s="115"/>
      <c r="E172" s="115"/>
    </row>
    <row r="173" spans="1:5">
      <c r="A173" s="106" t="s">
        <v>1304</v>
      </c>
      <c r="B173" s="71" t="s">
        <v>1305</v>
      </c>
      <c r="C173" s="107">
        <f t="shared" ref="C173" si="25">E173-D173</f>
        <v>17219.09</v>
      </c>
      <c r="D173" s="107">
        <v>304.17</v>
      </c>
      <c r="E173" s="107">
        <v>17523.259999999998</v>
      </c>
    </row>
    <row r="174" spans="1:5">
      <c r="A174" s="126" t="s">
        <v>1306</v>
      </c>
      <c r="B174" s="114" t="s">
        <v>168</v>
      </c>
      <c r="C174" s="115"/>
      <c r="D174" s="115"/>
      <c r="E174" s="115"/>
    </row>
    <row r="175" spans="1:5">
      <c r="A175" s="199" t="s">
        <v>1307</v>
      </c>
      <c r="B175" s="200" t="s">
        <v>925</v>
      </c>
      <c r="C175" s="201">
        <f t="shared" ref="C175" si="26">E175-D175</f>
        <v>0</v>
      </c>
      <c r="D175" s="201">
        <v>0</v>
      </c>
      <c r="E175" s="201">
        <v>0</v>
      </c>
    </row>
    <row r="176" spans="1:5">
      <c r="A176" s="126" t="s">
        <v>1308</v>
      </c>
      <c r="B176" s="114" t="s">
        <v>168</v>
      </c>
      <c r="C176" s="115"/>
      <c r="D176" s="115"/>
      <c r="E176" s="115"/>
    </row>
    <row r="177" spans="1:5">
      <c r="A177" s="106" t="s">
        <v>1309</v>
      </c>
      <c r="B177" s="71" t="s">
        <v>1310</v>
      </c>
      <c r="C177" s="107">
        <f t="shared" ref="C177" si="27">E177-D177</f>
        <v>14661.93</v>
      </c>
      <c r="D177" s="107">
        <v>17438.89</v>
      </c>
      <c r="E177" s="107">
        <v>32100.82</v>
      </c>
    </row>
    <row r="178" spans="1:5">
      <c r="A178" s="126" t="s">
        <v>1311</v>
      </c>
      <c r="B178" s="114" t="s">
        <v>168</v>
      </c>
      <c r="C178" s="115"/>
      <c r="D178" s="115"/>
      <c r="E178" s="115"/>
    </row>
    <row r="179" spans="1:5">
      <c r="A179" s="106" t="s">
        <v>1312</v>
      </c>
      <c r="B179" s="71" t="s">
        <v>1313</v>
      </c>
      <c r="C179" s="107">
        <f t="shared" ref="C179" si="28">E179-D179</f>
        <v>5457.23</v>
      </c>
      <c r="D179" s="107">
        <v>4615.09</v>
      </c>
      <c r="E179" s="107">
        <v>10072.32</v>
      </c>
    </row>
    <row r="180" spans="1:5">
      <c r="A180" s="126" t="s">
        <v>1314</v>
      </c>
      <c r="B180" s="114" t="s">
        <v>1315</v>
      </c>
      <c r="C180" s="115"/>
      <c r="D180" s="115"/>
      <c r="E180" s="115"/>
    </row>
    <row r="181" spans="1:5">
      <c r="A181" s="106" t="s">
        <v>1316</v>
      </c>
      <c r="B181" s="71" t="s">
        <v>1317</v>
      </c>
      <c r="C181" s="107">
        <f t="shared" ref="C181:C194" si="29">E181-D181</f>
        <v>10631.94</v>
      </c>
      <c r="D181" s="107">
        <v>5425.17</v>
      </c>
      <c r="E181" s="107">
        <v>16057.11</v>
      </c>
    </row>
    <row r="182" spans="1:5">
      <c r="A182" s="126" t="s">
        <v>1314</v>
      </c>
      <c r="B182" s="114" t="s">
        <v>1318</v>
      </c>
      <c r="C182" s="115"/>
      <c r="D182" s="115"/>
      <c r="E182" s="115"/>
    </row>
    <row r="183" spans="1:5">
      <c r="A183" s="106" t="s">
        <v>1319</v>
      </c>
      <c r="B183" s="71" t="s">
        <v>1320</v>
      </c>
      <c r="C183" s="107">
        <f t="shared" si="29"/>
        <v>0</v>
      </c>
      <c r="D183" s="107">
        <v>0</v>
      </c>
      <c r="E183" s="107">
        <v>0</v>
      </c>
    </row>
    <row r="184" spans="1:5" ht="25.5" customHeight="1">
      <c r="A184" s="126" t="s">
        <v>1321</v>
      </c>
      <c r="B184" s="114" t="s">
        <v>1322</v>
      </c>
      <c r="C184" s="115"/>
      <c r="D184" s="115"/>
      <c r="E184" s="115"/>
    </row>
    <row r="185" spans="1:5" ht="38.25">
      <c r="A185" s="106" t="s">
        <v>1323</v>
      </c>
      <c r="B185" s="71" t="s">
        <v>1324</v>
      </c>
      <c r="C185" s="107">
        <f t="shared" si="29"/>
        <v>261844.04999999993</v>
      </c>
      <c r="D185" s="107">
        <v>588327.30000000005</v>
      </c>
      <c r="E185" s="107">
        <v>850171.35</v>
      </c>
    </row>
    <row r="186" spans="1:5" ht="25.5">
      <c r="A186" s="106" t="s">
        <v>1325</v>
      </c>
      <c r="B186" s="71" t="s">
        <v>1326</v>
      </c>
      <c r="C186" s="107">
        <f t="shared" si="29"/>
        <v>0</v>
      </c>
      <c r="D186" s="107">
        <v>0</v>
      </c>
      <c r="E186" s="107">
        <v>0</v>
      </c>
    </row>
    <row r="187" spans="1:5">
      <c r="A187" s="125" t="s">
        <v>1321</v>
      </c>
      <c r="B187" s="109" t="s">
        <v>176</v>
      </c>
      <c r="C187" s="110">
        <f t="shared" si="29"/>
        <v>261844.04999999993</v>
      </c>
      <c r="D187" s="110">
        <v>588327.30000000005</v>
      </c>
      <c r="E187" s="110">
        <v>850171.35</v>
      </c>
    </row>
    <row r="188" spans="1:5">
      <c r="A188" s="126" t="s">
        <v>1327</v>
      </c>
      <c r="B188" s="114" t="s">
        <v>168</v>
      </c>
      <c r="C188" s="115"/>
      <c r="D188" s="115"/>
      <c r="E188" s="115"/>
    </row>
    <row r="189" spans="1:5">
      <c r="A189" s="106" t="s">
        <v>1328</v>
      </c>
      <c r="B189" s="71" t="s">
        <v>1329</v>
      </c>
      <c r="C189" s="107">
        <f t="shared" si="29"/>
        <v>0</v>
      </c>
      <c r="D189" s="107">
        <v>0</v>
      </c>
      <c r="E189" s="107">
        <v>0</v>
      </c>
    </row>
    <row r="190" spans="1:5">
      <c r="A190" s="126" t="s">
        <v>1330</v>
      </c>
      <c r="B190" s="114" t="s">
        <v>168</v>
      </c>
      <c r="C190" s="115"/>
      <c r="D190" s="115"/>
      <c r="E190" s="115"/>
    </row>
    <row r="191" spans="1:5">
      <c r="A191" s="106" t="s">
        <v>1331</v>
      </c>
      <c r="B191" s="71" t="s">
        <v>1332</v>
      </c>
      <c r="C191" s="107">
        <f t="shared" si="29"/>
        <v>0</v>
      </c>
      <c r="D191" s="107">
        <v>0</v>
      </c>
      <c r="E191" s="107">
        <v>0</v>
      </c>
    </row>
    <row r="192" spans="1:5">
      <c r="A192" s="126" t="s">
        <v>1333</v>
      </c>
      <c r="B192" s="114" t="s">
        <v>168</v>
      </c>
      <c r="C192" s="115"/>
      <c r="D192" s="115"/>
      <c r="E192" s="115"/>
    </row>
    <row r="193" spans="1:5">
      <c r="A193" s="106" t="s">
        <v>1334</v>
      </c>
      <c r="B193" s="71" t="s">
        <v>1335</v>
      </c>
      <c r="C193" s="107">
        <f t="shared" si="29"/>
        <v>0</v>
      </c>
      <c r="D193" s="107">
        <v>0</v>
      </c>
      <c r="E193" s="107">
        <v>0</v>
      </c>
    </row>
    <row r="194" spans="1:5" ht="15">
      <c r="A194" s="102" t="s">
        <v>1298</v>
      </c>
      <c r="B194" s="111" t="s">
        <v>154</v>
      </c>
      <c r="C194" s="112">
        <f t="shared" si="29"/>
        <v>1619978.7400000012</v>
      </c>
      <c r="D194" s="112">
        <v>5678913.419999999</v>
      </c>
      <c r="E194" s="112">
        <v>7298892.1600000001</v>
      </c>
    </row>
    <row r="195" spans="1:5" ht="60" customHeight="1">
      <c r="A195" s="104" t="s">
        <v>1336</v>
      </c>
      <c r="B195" s="104" t="s">
        <v>1337</v>
      </c>
      <c r="C195" s="105"/>
      <c r="D195" s="105"/>
      <c r="E195" s="105"/>
    </row>
    <row r="196" spans="1:5">
      <c r="A196" s="126" t="s">
        <v>1338</v>
      </c>
      <c r="B196" s="114" t="s">
        <v>168</v>
      </c>
      <c r="C196" s="115"/>
      <c r="D196" s="115"/>
      <c r="E196" s="115"/>
    </row>
    <row r="197" spans="1:5">
      <c r="A197" s="199" t="s">
        <v>1339</v>
      </c>
      <c r="B197" s="200" t="s">
        <v>1340</v>
      </c>
      <c r="C197" s="201">
        <f t="shared" ref="C197" si="30">E197-D197</f>
        <v>60</v>
      </c>
      <c r="D197" s="201">
        <v>0</v>
      </c>
      <c r="E197" s="201">
        <v>60</v>
      </c>
    </row>
    <row r="198" spans="1:5">
      <c r="A198" s="126" t="s">
        <v>1341</v>
      </c>
      <c r="B198" s="114" t="s">
        <v>1342</v>
      </c>
      <c r="C198" s="115"/>
      <c r="D198" s="115"/>
      <c r="E198" s="115"/>
    </row>
    <row r="199" spans="1:5">
      <c r="A199" s="106" t="s">
        <v>1343</v>
      </c>
      <c r="B199" s="71" t="s">
        <v>1344</v>
      </c>
      <c r="C199" s="107">
        <f t="shared" ref="C199:C201" si="31">E199-D199</f>
        <v>33816.870000000003</v>
      </c>
      <c r="D199" s="107">
        <v>8904.86</v>
      </c>
      <c r="E199" s="107">
        <v>42721.73</v>
      </c>
    </row>
    <row r="200" spans="1:5" ht="25.5">
      <c r="A200" s="106" t="s">
        <v>1345</v>
      </c>
      <c r="B200" s="71" t="s">
        <v>1346</v>
      </c>
      <c r="C200" s="107">
        <f t="shared" si="31"/>
        <v>0</v>
      </c>
      <c r="D200" s="107">
        <v>0</v>
      </c>
      <c r="E200" s="107">
        <v>0</v>
      </c>
    </row>
    <row r="201" spans="1:5">
      <c r="A201" s="125" t="s">
        <v>1341</v>
      </c>
      <c r="B201" s="109" t="s">
        <v>176</v>
      </c>
      <c r="C201" s="110">
        <f t="shared" si="31"/>
        <v>33816.870000000003</v>
      </c>
      <c r="D201" s="110">
        <v>8904.86</v>
      </c>
      <c r="E201" s="110">
        <v>42721.73</v>
      </c>
    </row>
    <row r="202" spans="1:5">
      <c r="A202" s="126" t="s">
        <v>1347</v>
      </c>
      <c r="B202" s="114" t="s">
        <v>168</v>
      </c>
      <c r="C202" s="115"/>
      <c r="D202" s="115"/>
      <c r="E202" s="115"/>
    </row>
    <row r="203" spans="1:5">
      <c r="A203" s="106" t="s">
        <v>1348</v>
      </c>
      <c r="B203" s="71" t="s">
        <v>1349</v>
      </c>
      <c r="C203" s="107">
        <f t="shared" ref="C203" si="32">E203-D203</f>
        <v>46512.800000000003</v>
      </c>
      <c r="D203" s="107">
        <v>81509.64</v>
      </c>
      <c r="E203" s="107">
        <v>128022.44</v>
      </c>
    </row>
    <row r="204" spans="1:5">
      <c r="A204" s="126" t="s">
        <v>1350</v>
      </c>
      <c r="B204" s="114" t="s">
        <v>168</v>
      </c>
      <c r="C204" s="115"/>
      <c r="D204" s="115"/>
      <c r="E204" s="115"/>
    </row>
    <row r="205" spans="1:5">
      <c r="A205" s="106" t="s">
        <v>1351</v>
      </c>
      <c r="B205" s="71" t="s">
        <v>1352</v>
      </c>
      <c r="C205" s="107">
        <f t="shared" ref="C205" si="33">E205-D205</f>
        <v>0</v>
      </c>
      <c r="D205" s="107">
        <v>14810</v>
      </c>
      <c r="E205" s="107">
        <v>14810</v>
      </c>
    </row>
    <row r="206" spans="1:5">
      <c r="A206" s="126" t="s">
        <v>1353</v>
      </c>
      <c r="B206" s="114" t="s">
        <v>168</v>
      </c>
      <c r="C206" s="115"/>
      <c r="D206" s="115"/>
      <c r="E206" s="115"/>
    </row>
    <row r="207" spans="1:5">
      <c r="A207" s="106" t="s">
        <v>1354</v>
      </c>
      <c r="B207" s="71" t="s">
        <v>1355</v>
      </c>
      <c r="C207" s="107">
        <f t="shared" ref="C207" si="34">E207-D207</f>
        <v>0</v>
      </c>
      <c r="D207" s="107">
        <v>0</v>
      </c>
      <c r="E207" s="107">
        <v>0</v>
      </c>
    </row>
    <row r="208" spans="1:5">
      <c r="A208" s="126" t="s">
        <v>1356</v>
      </c>
      <c r="B208" s="114" t="s">
        <v>168</v>
      </c>
      <c r="C208" s="115"/>
      <c r="D208" s="115"/>
      <c r="E208" s="115"/>
    </row>
    <row r="209" spans="1:5" ht="25.5">
      <c r="A209" s="106" t="s">
        <v>1357</v>
      </c>
      <c r="B209" s="71" t="s">
        <v>1358</v>
      </c>
      <c r="C209" s="107">
        <f t="shared" ref="C209" si="35">E209-D209</f>
        <v>0</v>
      </c>
      <c r="D209" s="107">
        <v>0</v>
      </c>
      <c r="E209" s="107">
        <v>0</v>
      </c>
    </row>
    <row r="210" spans="1:5">
      <c r="A210" s="126" t="s">
        <v>1359</v>
      </c>
      <c r="B210" s="114" t="s">
        <v>168</v>
      </c>
      <c r="C210" s="115"/>
      <c r="D210" s="115"/>
      <c r="E210" s="115"/>
    </row>
    <row r="211" spans="1:5" ht="25.5">
      <c r="A211" s="106" t="s">
        <v>1360</v>
      </c>
      <c r="B211" s="71" t="s">
        <v>1361</v>
      </c>
      <c r="C211" s="107">
        <f t="shared" ref="C211:C212" si="36">E211-D211</f>
        <v>244417.86999999997</v>
      </c>
      <c r="D211" s="107">
        <v>205046.54</v>
      </c>
      <c r="E211" s="107">
        <v>449464.41</v>
      </c>
    </row>
    <row r="212" spans="1:5" ht="15">
      <c r="A212" s="102" t="s">
        <v>1336</v>
      </c>
      <c r="B212" s="111" t="s">
        <v>154</v>
      </c>
      <c r="C212" s="112">
        <f t="shared" si="36"/>
        <v>324807.53999999992</v>
      </c>
      <c r="D212" s="112">
        <v>310271.04000000004</v>
      </c>
      <c r="E212" s="112">
        <v>635078.57999999996</v>
      </c>
    </row>
    <row r="213" spans="1:5" ht="15">
      <c r="A213" s="104" t="s">
        <v>1362</v>
      </c>
      <c r="B213" s="104" t="s">
        <v>10</v>
      </c>
      <c r="C213" s="105"/>
      <c r="D213" s="105"/>
      <c r="E213" s="105"/>
    </row>
    <row r="214" spans="1:5" ht="38.25">
      <c r="A214" s="126" t="s">
        <v>1363</v>
      </c>
      <c r="B214" s="114" t="s">
        <v>1364</v>
      </c>
      <c r="C214" s="115"/>
      <c r="D214" s="115"/>
      <c r="E214" s="115"/>
    </row>
    <row r="215" spans="1:5">
      <c r="A215" s="106" t="s">
        <v>1365</v>
      </c>
      <c r="B215" s="71" t="s">
        <v>1366</v>
      </c>
      <c r="C215" s="107">
        <f t="shared" ref="C215:C219" si="37">E215-D215</f>
        <v>1418434.63</v>
      </c>
      <c r="D215" s="107">
        <v>2594529.1</v>
      </c>
      <c r="E215" s="107">
        <v>4012963.73</v>
      </c>
    </row>
    <row r="216" spans="1:5">
      <c r="A216" s="106" t="s">
        <v>1367</v>
      </c>
      <c r="B216" s="71" t="s">
        <v>1368</v>
      </c>
      <c r="C216" s="107">
        <f t="shared" si="37"/>
        <v>2688061.0000000005</v>
      </c>
      <c r="D216" s="107">
        <v>2390499.44</v>
      </c>
      <c r="E216" s="107">
        <v>5078560.4400000004</v>
      </c>
    </row>
    <row r="217" spans="1:5">
      <c r="A217" s="106" t="s">
        <v>1369</v>
      </c>
      <c r="B217" s="71" t="s">
        <v>1370</v>
      </c>
      <c r="C217" s="107">
        <f t="shared" si="37"/>
        <v>2383968.7599999998</v>
      </c>
      <c r="D217" s="107">
        <v>2123440.5</v>
      </c>
      <c r="E217" s="107">
        <v>4507409.26</v>
      </c>
    </row>
    <row r="218" spans="1:5">
      <c r="A218" s="106" t="s">
        <v>1371</v>
      </c>
      <c r="B218" s="71" t="s">
        <v>1372</v>
      </c>
      <c r="C218" s="107">
        <f t="shared" si="37"/>
        <v>260209.41</v>
      </c>
      <c r="D218" s="107">
        <v>231763.15</v>
      </c>
      <c r="E218" s="107">
        <v>491972.56</v>
      </c>
    </row>
    <row r="219" spans="1:5">
      <c r="A219" s="125" t="s">
        <v>1363</v>
      </c>
      <c r="B219" s="109" t="s">
        <v>176</v>
      </c>
      <c r="C219" s="110">
        <f t="shared" si="37"/>
        <v>6750673.7999999998</v>
      </c>
      <c r="D219" s="110">
        <v>7340232.1900000004</v>
      </c>
      <c r="E219" s="110">
        <v>14090905.99</v>
      </c>
    </row>
    <row r="220" spans="1:5">
      <c r="A220" s="126" t="s">
        <v>1373</v>
      </c>
      <c r="B220" s="114" t="s">
        <v>168</v>
      </c>
      <c r="C220" s="115"/>
      <c r="D220" s="115"/>
      <c r="E220" s="115"/>
    </row>
    <row r="221" spans="1:5" ht="25.5">
      <c r="A221" s="199" t="s">
        <v>1374</v>
      </c>
      <c r="B221" s="200" t="s">
        <v>1375</v>
      </c>
      <c r="C221" s="201">
        <f t="shared" ref="C221" si="38">E221-D221</f>
        <v>81437.8</v>
      </c>
      <c r="D221" s="201">
        <v>18686.37</v>
      </c>
      <c r="E221" s="201">
        <v>100124.17</v>
      </c>
    </row>
    <row r="222" spans="1:5">
      <c r="A222" s="126" t="s">
        <v>1376</v>
      </c>
      <c r="B222" s="114" t="s">
        <v>168</v>
      </c>
      <c r="C222" s="115"/>
      <c r="D222" s="115"/>
      <c r="E222" s="115"/>
    </row>
    <row r="223" spans="1:5" ht="38.25">
      <c r="A223" s="106" t="s">
        <v>1377</v>
      </c>
      <c r="B223" s="71" t="s">
        <v>1378</v>
      </c>
      <c r="C223" s="107">
        <f t="shared" ref="C223" si="39">E223-D223</f>
        <v>5399.79</v>
      </c>
      <c r="D223" s="107">
        <v>8</v>
      </c>
      <c r="E223" s="107">
        <v>5407.79</v>
      </c>
    </row>
    <row r="224" spans="1:5">
      <c r="A224" s="126" t="s">
        <v>1379</v>
      </c>
      <c r="B224" s="114" t="s">
        <v>168</v>
      </c>
      <c r="C224" s="115"/>
      <c r="D224" s="115"/>
      <c r="E224" s="115"/>
    </row>
    <row r="225" spans="1:5">
      <c r="A225" s="106" t="s">
        <v>1380</v>
      </c>
      <c r="B225" s="71" t="s">
        <v>1381</v>
      </c>
      <c r="C225" s="107">
        <f t="shared" ref="C225" si="40">E225-D225</f>
        <v>0</v>
      </c>
      <c r="D225" s="107">
        <v>0</v>
      </c>
      <c r="E225" s="107">
        <v>0</v>
      </c>
    </row>
    <row r="226" spans="1:5">
      <c r="A226" s="126" t="s">
        <v>1382</v>
      </c>
      <c r="B226" s="114" t="s">
        <v>168</v>
      </c>
      <c r="C226" s="115"/>
      <c r="D226" s="115"/>
      <c r="E226" s="115"/>
    </row>
    <row r="227" spans="1:5">
      <c r="A227" s="106" t="s">
        <v>1383</v>
      </c>
      <c r="B227" s="71" t="s">
        <v>1384</v>
      </c>
      <c r="C227" s="107">
        <f t="shared" ref="C227" si="41">E227-D227</f>
        <v>221044.54000000004</v>
      </c>
      <c r="D227" s="107">
        <v>1598292.08</v>
      </c>
      <c r="E227" s="107">
        <v>1819336.62</v>
      </c>
    </row>
    <row r="228" spans="1:5">
      <c r="A228" s="126" t="s">
        <v>1385</v>
      </c>
      <c r="B228" s="114" t="s">
        <v>1386</v>
      </c>
      <c r="C228" s="115"/>
      <c r="D228" s="115"/>
      <c r="E228" s="115"/>
    </row>
    <row r="229" spans="1:5">
      <c r="A229" s="106" t="s">
        <v>1387</v>
      </c>
      <c r="B229" s="71" t="s">
        <v>1388</v>
      </c>
      <c r="C229" s="107">
        <f t="shared" ref="C229:C231" si="42">E229-D229</f>
        <v>534119.39999999991</v>
      </c>
      <c r="D229" s="107">
        <v>463117.81</v>
      </c>
      <c r="E229" s="107">
        <v>997237.21</v>
      </c>
    </row>
    <row r="230" spans="1:5">
      <c r="A230" s="106" t="s">
        <v>1389</v>
      </c>
      <c r="B230" s="71" t="s">
        <v>1390</v>
      </c>
      <c r="C230" s="107">
        <f t="shared" si="42"/>
        <v>32621</v>
      </c>
      <c r="D230" s="107">
        <v>222836.88</v>
      </c>
      <c r="E230" s="107">
        <v>255457.88</v>
      </c>
    </row>
    <row r="231" spans="1:5">
      <c r="A231" s="125" t="s">
        <v>1385</v>
      </c>
      <c r="B231" s="109" t="s">
        <v>176</v>
      </c>
      <c r="C231" s="110">
        <f t="shared" si="42"/>
        <v>566740.39999999991</v>
      </c>
      <c r="D231" s="110">
        <v>685954.69</v>
      </c>
      <c r="E231" s="110">
        <v>1252695.0899999999</v>
      </c>
    </row>
    <row r="232" spans="1:5">
      <c r="A232" s="126" t="s">
        <v>1391</v>
      </c>
      <c r="B232" s="114" t="s">
        <v>168</v>
      </c>
      <c r="C232" s="115"/>
      <c r="D232" s="115"/>
      <c r="E232" s="115"/>
    </row>
    <row r="233" spans="1:5">
      <c r="A233" s="106" t="s">
        <v>1392</v>
      </c>
      <c r="B233" s="71" t="s">
        <v>1393</v>
      </c>
      <c r="C233" s="107">
        <f t="shared" ref="C233" si="43">E233-D233</f>
        <v>39567.379999999997</v>
      </c>
      <c r="D233" s="107">
        <v>0</v>
      </c>
      <c r="E233" s="107">
        <v>39567.379999999997</v>
      </c>
    </row>
    <row r="234" spans="1:5">
      <c r="A234" s="126" t="s">
        <v>1394</v>
      </c>
      <c r="B234" s="114" t="s">
        <v>168</v>
      </c>
      <c r="C234" s="115"/>
      <c r="D234" s="115"/>
      <c r="E234" s="115"/>
    </row>
    <row r="235" spans="1:5">
      <c r="A235" s="106" t="s">
        <v>1395</v>
      </c>
      <c r="B235" s="71" t="s">
        <v>1396</v>
      </c>
      <c r="C235" s="107">
        <f t="shared" ref="C235" si="44">E235-D235</f>
        <v>76786.070000000007</v>
      </c>
      <c r="D235" s="107">
        <v>70904.22</v>
      </c>
      <c r="E235" s="107">
        <v>147690.29</v>
      </c>
    </row>
    <row r="236" spans="1:5" ht="25.5">
      <c r="A236" s="126" t="s">
        <v>1397</v>
      </c>
      <c r="B236" s="114" t="s">
        <v>1398</v>
      </c>
      <c r="C236" s="115"/>
      <c r="D236" s="115"/>
      <c r="E236" s="115"/>
    </row>
    <row r="237" spans="1:5">
      <c r="A237" s="106" t="s">
        <v>1399</v>
      </c>
      <c r="B237" s="71" t="s">
        <v>1400</v>
      </c>
      <c r="C237" s="107">
        <f t="shared" ref="C237:C239" si="45">E237-D237</f>
        <v>282922.2200000002</v>
      </c>
      <c r="D237" s="107">
        <v>3151944.13</v>
      </c>
      <c r="E237" s="107">
        <v>3434866.35</v>
      </c>
    </row>
    <row r="238" spans="1:5">
      <c r="A238" s="106" t="s">
        <v>1401</v>
      </c>
      <c r="B238" s="71" t="s">
        <v>1402</v>
      </c>
      <c r="C238" s="107">
        <f t="shared" si="45"/>
        <v>-182311.63999999966</v>
      </c>
      <c r="D238" s="107">
        <v>-6654236.1500000004</v>
      </c>
      <c r="E238" s="107">
        <v>-6836547.79</v>
      </c>
    </row>
    <row r="239" spans="1:5">
      <c r="A239" s="125" t="s">
        <v>1397</v>
      </c>
      <c r="B239" s="109" t="s">
        <v>176</v>
      </c>
      <c r="C239" s="110">
        <f t="shared" si="45"/>
        <v>100610.58000000054</v>
      </c>
      <c r="D239" s="110">
        <v>-3502292.0200000005</v>
      </c>
      <c r="E239" s="110">
        <v>-3401681.44</v>
      </c>
    </row>
    <row r="240" spans="1:5">
      <c r="A240" s="126" t="s">
        <v>1403</v>
      </c>
      <c r="B240" s="114" t="s">
        <v>1404</v>
      </c>
      <c r="C240" s="115"/>
      <c r="D240" s="115"/>
      <c r="E240" s="115"/>
    </row>
    <row r="241" spans="1:5">
      <c r="A241" s="106" t="s">
        <v>1405</v>
      </c>
      <c r="B241" s="71" t="s">
        <v>1404</v>
      </c>
      <c r="C241" s="107">
        <f t="shared" ref="C241:C244" si="46">E241-D241</f>
        <v>1019250.52</v>
      </c>
      <c r="D241" s="107">
        <v>969164.46</v>
      </c>
      <c r="E241" s="107">
        <v>1988414.98</v>
      </c>
    </row>
    <row r="242" spans="1:5">
      <c r="A242" s="106" t="s">
        <v>1406</v>
      </c>
      <c r="B242" s="71" t="s">
        <v>1335</v>
      </c>
      <c r="C242" s="107">
        <f t="shared" si="46"/>
        <v>294</v>
      </c>
      <c r="D242" s="107">
        <v>518.36</v>
      </c>
      <c r="E242" s="107">
        <v>812.36</v>
      </c>
    </row>
    <row r="243" spans="1:5">
      <c r="A243" s="125" t="s">
        <v>1403</v>
      </c>
      <c r="B243" s="109" t="s">
        <v>176</v>
      </c>
      <c r="C243" s="110">
        <f t="shared" si="46"/>
        <v>1019544.5200000001</v>
      </c>
      <c r="D243" s="110">
        <v>969682.82</v>
      </c>
      <c r="E243" s="110">
        <v>1989227.34</v>
      </c>
    </row>
    <row r="244" spans="1:5" ht="15">
      <c r="A244" s="102" t="s">
        <v>1362</v>
      </c>
      <c r="B244" s="111" t="s">
        <v>154</v>
      </c>
      <c r="C244" s="112">
        <f t="shared" si="46"/>
        <v>8861804.8799999971</v>
      </c>
      <c r="D244" s="112">
        <v>7181468.3500000034</v>
      </c>
      <c r="E244" s="112">
        <v>16043273.23</v>
      </c>
    </row>
    <row r="245" spans="1:5" ht="15">
      <c r="A245" s="104" t="s">
        <v>1407</v>
      </c>
      <c r="B245" s="104" t="s">
        <v>168</v>
      </c>
      <c r="C245" s="105"/>
      <c r="D245" s="105"/>
      <c r="E245" s="105"/>
    </row>
    <row r="246" spans="1:5">
      <c r="A246" s="106" t="s">
        <v>1408</v>
      </c>
      <c r="B246" s="71" t="s">
        <v>1409</v>
      </c>
      <c r="C246" s="107">
        <f t="shared" ref="C246:C247" si="47">E246-D246</f>
        <v>696257395.43000007</v>
      </c>
      <c r="D246" s="107">
        <v>1779809912.4300001</v>
      </c>
      <c r="E246" s="107">
        <v>2476067307.8600001</v>
      </c>
    </row>
    <row r="247" spans="1:5" ht="15">
      <c r="A247" s="127" t="s">
        <v>1407</v>
      </c>
      <c r="B247" s="123" t="s">
        <v>154</v>
      </c>
      <c r="C247" s="124">
        <f t="shared" si="47"/>
        <v>696257395.43000007</v>
      </c>
      <c r="D247" s="124">
        <v>1779809912.4300001</v>
      </c>
      <c r="E247" s="124">
        <v>2476067307.8600001</v>
      </c>
    </row>
  </sheetData>
  <mergeCells count="1">
    <mergeCell ref="A1:E1"/>
  </mergeCells>
  <printOptions horizontalCentered="1"/>
  <pageMargins left="0.70866141732283472" right="0.70866141732283472" top="0.78740157480314965" bottom="0.78740157480314965" header="0.31496062992125984" footer="0.31496062992125984"/>
  <pageSetup paperSize="9" fitToHeight="10" orientation="landscape" r:id="rId1"/>
  <headerFooter>
    <oddHeader>&amp;CStatistik KJ1 - Geschäftsjahr 2021</oddHeader>
    <oddFooter>&amp;LSatzart 21&amp;CBetr.-Nr. 47056789&amp;R&amp;10Seite &amp;P von &amp;N</oddFooter>
  </headerFooter>
  <rowBreaks count="9" manualBreakCount="9">
    <brk id="27" max="16383" man="1"/>
    <brk id="52" max="4" man="1"/>
    <brk id="74" max="16383" man="1"/>
    <brk id="97" max="16383" man="1"/>
    <brk id="125" max="16383" man="1"/>
    <brk id="148" max="16383" man="1"/>
    <brk id="175" max="16383" man="1"/>
    <brk id="197" max="16383" man="1"/>
    <brk id="22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6"/>
  <dimension ref="A1:D122"/>
  <sheetViews>
    <sheetView zoomScaleNormal="100" zoomScaleSheetLayoutView="100" workbookViewId="0">
      <selection activeCell="J26" sqref="J25:J26"/>
    </sheetView>
  </sheetViews>
  <sheetFormatPr baseColWidth="10" defaultColWidth="11.28515625" defaultRowHeight="12.75"/>
  <cols>
    <col min="1" max="1" width="13.5703125" style="71" customWidth="1"/>
    <col min="2" max="2" width="95.140625" style="71" customWidth="1"/>
    <col min="3" max="3" width="24" style="72" customWidth="1"/>
    <col min="4" max="4" width="7.28515625" style="154" customWidth="1"/>
    <col min="5" max="16384" width="11.28515625" style="70"/>
  </cols>
  <sheetData>
    <row r="1" spans="1:4" ht="39" customHeight="1">
      <c r="A1" s="184" t="s">
        <v>135</v>
      </c>
      <c r="B1" s="185"/>
      <c r="C1" s="185"/>
      <c r="D1" s="152"/>
    </row>
    <row r="2" spans="1:4" ht="20.100000000000001" customHeight="1">
      <c r="A2" s="89" t="s">
        <v>140</v>
      </c>
      <c r="B2" s="76" t="s">
        <v>4</v>
      </c>
      <c r="C2" s="78" t="s">
        <v>5</v>
      </c>
      <c r="D2" s="153"/>
    </row>
    <row r="3" spans="1:4" ht="15">
      <c r="A3" s="104" t="s">
        <v>1410</v>
      </c>
      <c r="B3" s="104" t="s">
        <v>1411</v>
      </c>
      <c r="C3" s="105"/>
    </row>
    <row r="4" spans="1:4">
      <c r="A4" s="126" t="s">
        <v>1412</v>
      </c>
      <c r="B4" s="114" t="s">
        <v>168</v>
      </c>
      <c r="C4" s="115"/>
    </row>
    <row r="5" spans="1:4">
      <c r="A5" s="106" t="s">
        <v>1413</v>
      </c>
      <c r="B5" s="71" t="s">
        <v>1414</v>
      </c>
      <c r="C5" s="107">
        <v>0</v>
      </c>
      <c r="D5" s="155"/>
    </row>
    <row r="6" spans="1:4">
      <c r="A6" s="126" t="s">
        <v>1415</v>
      </c>
      <c r="B6" s="114" t="s">
        <v>1416</v>
      </c>
      <c r="C6" s="115"/>
    </row>
    <row r="7" spans="1:4">
      <c r="A7" s="106" t="s">
        <v>1417</v>
      </c>
      <c r="B7" s="71" t="s">
        <v>1418</v>
      </c>
      <c r="C7" s="107">
        <v>0</v>
      </c>
      <c r="D7" s="155"/>
    </row>
    <row r="8" spans="1:4">
      <c r="A8" s="106" t="s">
        <v>1419</v>
      </c>
      <c r="B8" s="71" t="s">
        <v>1420</v>
      </c>
      <c r="C8" s="107">
        <v>69316.479999999996</v>
      </c>
      <c r="D8" s="155"/>
    </row>
    <row r="9" spans="1:4">
      <c r="A9" s="106" t="s">
        <v>1421</v>
      </c>
      <c r="B9" s="71" t="s">
        <v>1422</v>
      </c>
      <c r="C9" s="107">
        <v>0</v>
      </c>
      <c r="D9" s="155"/>
    </row>
    <row r="10" spans="1:4">
      <c r="A10" s="125" t="s">
        <v>1415</v>
      </c>
      <c r="B10" s="109" t="s">
        <v>176</v>
      </c>
      <c r="C10" s="110">
        <v>69316.479999999996</v>
      </c>
      <c r="D10" s="156"/>
    </row>
    <row r="11" spans="1:4">
      <c r="A11" s="126" t="s">
        <v>1423</v>
      </c>
      <c r="B11" s="114" t="s">
        <v>168</v>
      </c>
      <c r="C11" s="115"/>
    </row>
    <row r="12" spans="1:4">
      <c r="A12" s="106" t="s">
        <v>1424</v>
      </c>
      <c r="B12" s="71" t="s">
        <v>1425</v>
      </c>
      <c r="C12" s="107">
        <v>0</v>
      </c>
      <c r="D12" s="155"/>
    </row>
    <row r="13" spans="1:4" ht="15">
      <c r="A13" s="102" t="s">
        <v>1410</v>
      </c>
      <c r="B13" s="111" t="s">
        <v>154</v>
      </c>
      <c r="C13" s="112">
        <v>69316.479999999996</v>
      </c>
      <c r="D13" s="157"/>
    </row>
    <row r="14" spans="1:4" ht="15">
      <c r="A14" s="104" t="s">
        <v>1426</v>
      </c>
      <c r="B14" s="104" t="s">
        <v>1427</v>
      </c>
      <c r="C14" s="105"/>
    </row>
    <row r="15" spans="1:4">
      <c r="A15" s="106" t="s">
        <v>1428</v>
      </c>
      <c r="B15" s="71" t="s">
        <v>1429</v>
      </c>
      <c r="C15" s="107">
        <v>1830386.61</v>
      </c>
      <c r="D15" s="155"/>
    </row>
    <row r="16" spans="1:4" ht="15">
      <c r="A16" s="102" t="s">
        <v>1426</v>
      </c>
      <c r="B16" s="111" t="s">
        <v>154</v>
      </c>
      <c r="C16" s="112">
        <v>1830386.61</v>
      </c>
      <c r="D16" s="157"/>
    </row>
    <row r="17" spans="1:4" ht="30">
      <c r="A17" s="104" t="s">
        <v>1430</v>
      </c>
      <c r="B17" s="104" t="s">
        <v>1431</v>
      </c>
      <c r="C17" s="105"/>
    </row>
    <row r="18" spans="1:4">
      <c r="A18" s="126" t="s">
        <v>1432</v>
      </c>
      <c r="B18" s="114" t="s">
        <v>1433</v>
      </c>
      <c r="C18" s="115"/>
    </row>
    <row r="19" spans="1:4">
      <c r="A19" s="106" t="s">
        <v>1434</v>
      </c>
      <c r="B19" s="71" t="s">
        <v>1433</v>
      </c>
      <c r="C19" s="107">
        <v>1544413.57</v>
      </c>
      <c r="D19" s="155"/>
    </row>
    <row r="20" spans="1:4">
      <c r="A20" s="106" t="s">
        <v>1435</v>
      </c>
      <c r="B20" s="71" t="s">
        <v>1436</v>
      </c>
      <c r="C20" s="107">
        <v>886511.4</v>
      </c>
      <c r="D20" s="155"/>
    </row>
    <row r="21" spans="1:4">
      <c r="A21" s="125" t="s">
        <v>1432</v>
      </c>
      <c r="B21" s="109" t="s">
        <v>176</v>
      </c>
      <c r="C21" s="110">
        <v>2430924.9700000002</v>
      </c>
      <c r="D21" s="156"/>
    </row>
    <row r="22" spans="1:4">
      <c r="A22" s="126" t="s">
        <v>1437</v>
      </c>
      <c r="B22" s="114" t="s">
        <v>1438</v>
      </c>
      <c r="C22" s="115"/>
    </row>
    <row r="23" spans="1:4">
      <c r="A23" s="106" t="s">
        <v>1439</v>
      </c>
      <c r="B23" s="71" t="s">
        <v>1440</v>
      </c>
      <c r="C23" s="107">
        <v>0</v>
      </c>
      <c r="D23" s="155"/>
    </row>
    <row r="24" spans="1:4">
      <c r="A24" s="106" t="s">
        <v>1441</v>
      </c>
      <c r="B24" s="71" t="s">
        <v>1442</v>
      </c>
      <c r="C24" s="107">
        <v>0</v>
      </c>
      <c r="D24" s="155"/>
    </row>
    <row r="25" spans="1:4">
      <c r="A25" s="125" t="s">
        <v>1437</v>
      </c>
      <c r="B25" s="109" t="s">
        <v>176</v>
      </c>
      <c r="C25" s="110">
        <v>0</v>
      </c>
      <c r="D25" s="156"/>
    </row>
    <row r="26" spans="1:4">
      <c r="A26" s="126" t="s">
        <v>1443</v>
      </c>
      <c r="B26" s="114" t="s">
        <v>1444</v>
      </c>
      <c r="C26" s="115"/>
    </row>
    <row r="27" spans="1:4">
      <c r="A27" s="106" t="s">
        <v>1445</v>
      </c>
      <c r="B27" s="71" t="s">
        <v>1446</v>
      </c>
      <c r="C27" s="107">
        <v>895089.2</v>
      </c>
      <c r="D27" s="155"/>
    </row>
    <row r="28" spans="1:4" ht="25.5">
      <c r="A28" s="106" t="s">
        <v>1447</v>
      </c>
      <c r="B28" s="71" t="s">
        <v>1448</v>
      </c>
      <c r="C28" s="107">
        <v>161608.65</v>
      </c>
      <c r="D28" s="155"/>
    </row>
    <row r="29" spans="1:4">
      <c r="A29" s="161" t="s">
        <v>1443</v>
      </c>
      <c r="B29" s="159" t="s">
        <v>176</v>
      </c>
      <c r="C29" s="160">
        <v>1056697.8499999999</v>
      </c>
      <c r="D29" s="156"/>
    </row>
    <row r="30" spans="1:4" ht="25.5">
      <c r="A30" s="126" t="s">
        <v>1449</v>
      </c>
      <c r="B30" s="114" t="s">
        <v>1450</v>
      </c>
      <c r="C30" s="115"/>
    </row>
    <row r="31" spans="1:4" ht="25.5">
      <c r="A31" s="106" t="s">
        <v>1451</v>
      </c>
      <c r="B31" s="71" t="s">
        <v>1452</v>
      </c>
      <c r="C31" s="107">
        <v>207404.95</v>
      </c>
      <c r="D31" s="155"/>
    </row>
    <row r="32" spans="1:4" ht="25.5">
      <c r="A32" s="106" t="s">
        <v>1453</v>
      </c>
      <c r="B32" s="71" t="s">
        <v>1454</v>
      </c>
      <c r="C32" s="107">
        <v>221836.99</v>
      </c>
      <c r="D32" s="155"/>
    </row>
    <row r="33" spans="1:4">
      <c r="A33" s="125" t="s">
        <v>1449</v>
      </c>
      <c r="B33" s="109" t="s">
        <v>176</v>
      </c>
      <c r="C33" s="110">
        <v>429241.94</v>
      </c>
      <c r="D33" s="156"/>
    </row>
    <row r="34" spans="1:4">
      <c r="A34" s="126" t="s">
        <v>1455</v>
      </c>
      <c r="B34" s="114" t="s">
        <v>1456</v>
      </c>
      <c r="C34" s="115"/>
    </row>
    <row r="35" spans="1:4">
      <c r="A35" s="106" t="s">
        <v>1457</v>
      </c>
      <c r="B35" s="71" t="s">
        <v>1456</v>
      </c>
      <c r="C35" s="107">
        <v>0</v>
      </c>
      <c r="D35" s="155"/>
    </row>
    <row r="36" spans="1:4">
      <c r="A36" s="106" t="s">
        <v>1458</v>
      </c>
      <c r="B36" s="71" t="s">
        <v>1459</v>
      </c>
      <c r="C36" s="107">
        <v>0</v>
      </c>
      <c r="D36" s="155"/>
    </row>
    <row r="37" spans="1:4">
      <c r="A37" s="125" t="s">
        <v>1455</v>
      </c>
      <c r="B37" s="109" t="s">
        <v>176</v>
      </c>
      <c r="C37" s="110">
        <v>0</v>
      </c>
      <c r="D37" s="156"/>
    </row>
    <row r="38" spans="1:4" ht="25.5">
      <c r="A38" s="126" t="s">
        <v>1460</v>
      </c>
      <c r="B38" s="114" t="s">
        <v>1461</v>
      </c>
      <c r="C38" s="115"/>
    </row>
    <row r="39" spans="1:4" ht="25.5">
      <c r="A39" s="106" t="s">
        <v>1462</v>
      </c>
      <c r="B39" s="71" t="s">
        <v>1461</v>
      </c>
      <c r="C39" s="107">
        <v>0</v>
      </c>
      <c r="D39" s="155"/>
    </row>
    <row r="40" spans="1:4" ht="25.5">
      <c r="A40" s="106" t="s">
        <v>1463</v>
      </c>
      <c r="B40" s="71" t="s">
        <v>1464</v>
      </c>
      <c r="C40" s="107">
        <v>0</v>
      </c>
      <c r="D40" s="155"/>
    </row>
    <row r="41" spans="1:4">
      <c r="A41" s="125" t="s">
        <v>1460</v>
      </c>
      <c r="B41" s="109" t="s">
        <v>176</v>
      </c>
      <c r="C41" s="110">
        <v>0</v>
      </c>
      <c r="D41" s="156"/>
    </row>
    <row r="42" spans="1:4">
      <c r="A42" s="126" t="s">
        <v>1465</v>
      </c>
      <c r="B42" s="114" t="s">
        <v>1466</v>
      </c>
      <c r="C42" s="115"/>
    </row>
    <row r="43" spans="1:4">
      <c r="A43" s="106" t="s">
        <v>1467</v>
      </c>
      <c r="B43" s="71" t="s">
        <v>1466</v>
      </c>
      <c r="C43" s="107">
        <v>0</v>
      </c>
      <c r="D43" s="155"/>
    </row>
    <row r="44" spans="1:4">
      <c r="A44" s="106" t="s">
        <v>1468</v>
      </c>
      <c r="B44" s="71" t="s">
        <v>1469</v>
      </c>
      <c r="C44" s="107">
        <v>0</v>
      </c>
      <c r="D44" s="155"/>
    </row>
    <row r="45" spans="1:4">
      <c r="A45" s="125" t="s">
        <v>1465</v>
      </c>
      <c r="B45" s="109" t="s">
        <v>176</v>
      </c>
      <c r="C45" s="110">
        <v>0</v>
      </c>
      <c r="D45" s="156"/>
    </row>
    <row r="46" spans="1:4">
      <c r="A46" s="126" t="s">
        <v>1470</v>
      </c>
      <c r="B46" s="114" t="s">
        <v>1471</v>
      </c>
      <c r="C46" s="115"/>
    </row>
    <row r="47" spans="1:4">
      <c r="A47" s="106" t="s">
        <v>1472</v>
      </c>
      <c r="B47" s="71" t="s">
        <v>1471</v>
      </c>
      <c r="C47" s="107">
        <v>403013</v>
      </c>
      <c r="D47" s="155"/>
    </row>
    <row r="48" spans="1:4">
      <c r="A48" s="106" t="s">
        <v>1473</v>
      </c>
      <c r="B48" s="71" t="s">
        <v>1474</v>
      </c>
      <c r="C48" s="107">
        <v>0</v>
      </c>
      <c r="D48" s="155"/>
    </row>
    <row r="49" spans="1:4">
      <c r="A49" s="125" t="s">
        <v>1470</v>
      </c>
      <c r="B49" s="109" t="s">
        <v>176</v>
      </c>
      <c r="C49" s="110">
        <v>403013</v>
      </c>
      <c r="D49" s="156"/>
    </row>
    <row r="50" spans="1:4" ht="15">
      <c r="A50" s="102" t="s">
        <v>1430</v>
      </c>
      <c r="B50" s="111" t="s">
        <v>154</v>
      </c>
      <c r="C50" s="112">
        <v>4319877.76</v>
      </c>
      <c r="D50" s="157"/>
    </row>
    <row r="51" spans="1:4" ht="15">
      <c r="A51" s="104" t="s">
        <v>1475</v>
      </c>
      <c r="B51" s="104" t="s">
        <v>1476</v>
      </c>
      <c r="C51" s="105"/>
    </row>
    <row r="52" spans="1:4">
      <c r="A52" s="126" t="s">
        <v>1477</v>
      </c>
      <c r="B52" s="114" t="s">
        <v>1478</v>
      </c>
      <c r="C52" s="115"/>
    </row>
    <row r="53" spans="1:4" ht="25.5">
      <c r="A53" s="106" t="s">
        <v>1479</v>
      </c>
      <c r="B53" s="71" t="s">
        <v>1480</v>
      </c>
      <c r="C53" s="107">
        <v>839980</v>
      </c>
      <c r="D53" s="155"/>
    </row>
    <row r="54" spans="1:4">
      <c r="A54" s="106" t="s">
        <v>1481</v>
      </c>
      <c r="B54" s="71" t="s">
        <v>1482</v>
      </c>
      <c r="C54" s="107">
        <v>746996.33</v>
      </c>
      <c r="D54" s="155"/>
    </row>
    <row r="55" spans="1:4">
      <c r="A55" s="161" t="s">
        <v>1477</v>
      </c>
      <c r="B55" s="159" t="s">
        <v>176</v>
      </c>
      <c r="C55" s="160">
        <v>1586976.33</v>
      </c>
      <c r="D55" s="156"/>
    </row>
    <row r="56" spans="1:4">
      <c r="A56" s="126" t="s">
        <v>1483</v>
      </c>
      <c r="B56" s="114" t="s">
        <v>1484</v>
      </c>
      <c r="C56" s="115"/>
    </row>
    <row r="57" spans="1:4">
      <c r="A57" s="106" t="s">
        <v>1485</v>
      </c>
      <c r="B57" s="71" t="s">
        <v>1486</v>
      </c>
      <c r="C57" s="107">
        <v>102154.68</v>
      </c>
      <c r="D57" s="155"/>
    </row>
    <row r="58" spans="1:4">
      <c r="A58" s="106" t="s">
        <v>1487</v>
      </c>
      <c r="B58" s="71" t="s">
        <v>1488</v>
      </c>
      <c r="C58" s="107">
        <v>90846.42</v>
      </c>
      <c r="D58" s="155"/>
    </row>
    <row r="59" spans="1:4">
      <c r="A59" s="125" t="s">
        <v>1483</v>
      </c>
      <c r="B59" s="109" t="s">
        <v>176</v>
      </c>
      <c r="C59" s="110">
        <v>193001.09999999998</v>
      </c>
      <c r="D59" s="156"/>
    </row>
    <row r="60" spans="1:4" ht="15">
      <c r="A60" s="102" t="s">
        <v>1475</v>
      </c>
      <c r="B60" s="111" t="s">
        <v>154</v>
      </c>
      <c r="C60" s="112">
        <v>1779977.43</v>
      </c>
      <c r="D60" s="157"/>
    </row>
    <row r="61" spans="1:4" ht="15">
      <c r="A61" s="104" t="s">
        <v>1489</v>
      </c>
      <c r="B61" s="104" t="s">
        <v>1490</v>
      </c>
      <c r="C61" s="105"/>
    </row>
    <row r="62" spans="1:4">
      <c r="A62" s="126" t="s">
        <v>1491</v>
      </c>
      <c r="B62" s="114" t="s">
        <v>168</v>
      </c>
      <c r="C62" s="115"/>
    </row>
    <row r="63" spans="1:4">
      <c r="A63" s="106" t="s">
        <v>1492</v>
      </c>
      <c r="B63" s="71" t="s">
        <v>1493</v>
      </c>
      <c r="C63" s="107">
        <v>0</v>
      </c>
      <c r="D63" s="155"/>
    </row>
    <row r="64" spans="1:4">
      <c r="A64" s="126" t="s">
        <v>1494</v>
      </c>
      <c r="B64" s="114" t="s">
        <v>168</v>
      </c>
      <c r="C64" s="115"/>
    </row>
    <row r="65" spans="1:4">
      <c r="A65" s="106" t="s">
        <v>1495</v>
      </c>
      <c r="B65" s="71" t="s">
        <v>1496</v>
      </c>
      <c r="C65" s="107">
        <v>0</v>
      </c>
      <c r="D65" s="155"/>
    </row>
    <row r="66" spans="1:4" ht="15">
      <c r="A66" s="102" t="s">
        <v>1489</v>
      </c>
      <c r="B66" s="111" t="s">
        <v>154</v>
      </c>
      <c r="C66" s="112">
        <v>0</v>
      </c>
      <c r="D66" s="157"/>
    </row>
    <row r="67" spans="1:4" ht="45">
      <c r="A67" s="104" t="s">
        <v>1497</v>
      </c>
      <c r="B67" s="104" t="s">
        <v>1498</v>
      </c>
      <c r="C67" s="105"/>
    </row>
    <row r="68" spans="1:4">
      <c r="A68" s="126" t="s">
        <v>1499</v>
      </c>
      <c r="B68" s="114" t="s">
        <v>168</v>
      </c>
      <c r="C68" s="115"/>
    </row>
    <row r="69" spans="1:4">
      <c r="A69" s="106" t="s">
        <v>1500</v>
      </c>
      <c r="B69" s="71" t="s">
        <v>1501</v>
      </c>
      <c r="C69" s="107">
        <v>0</v>
      </c>
      <c r="D69" s="155"/>
    </row>
    <row r="70" spans="1:4">
      <c r="A70" s="126" t="s">
        <v>1502</v>
      </c>
      <c r="B70" s="114" t="s">
        <v>168</v>
      </c>
      <c r="C70" s="115"/>
    </row>
    <row r="71" spans="1:4">
      <c r="A71" s="106" t="s">
        <v>1503</v>
      </c>
      <c r="B71" s="71" t="s">
        <v>1504</v>
      </c>
      <c r="C71" s="107">
        <v>0</v>
      </c>
      <c r="D71" s="155"/>
    </row>
    <row r="72" spans="1:4">
      <c r="A72" s="126" t="s">
        <v>1505</v>
      </c>
      <c r="B72" s="114" t="s">
        <v>1506</v>
      </c>
      <c r="C72" s="115"/>
    </row>
    <row r="73" spans="1:4">
      <c r="A73" s="106" t="s">
        <v>1507</v>
      </c>
      <c r="B73" s="71" t="s">
        <v>1508</v>
      </c>
      <c r="C73" s="107">
        <v>0</v>
      </c>
      <c r="D73" s="155"/>
    </row>
    <row r="74" spans="1:4">
      <c r="A74" s="106" t="s">
        <v>1509</v>
      </c>
      <c r="B74" s="71" t="s">
        <v>1510</v>
      </c>
      <c r="C74" s="107">
        <v>0</v>
      </c>
      <c r="D74" s="155"/>
    </row>
    <row r="75" spans="1:4">
      <c r="A75" s="106" t="s">
        <v>1511</v>
      </c>
      <c r="B75" s="71" t="s">
        <v>1512</v>
      </c>
      <c r="C75" s="107">
        <v>0</v>
      </c>
      <c r="D75" s="155"/>
    </row>
    <row r="76" spans="1:4">
      <c r="A76" s="125" t="s">
        <v>1505</v>
      </c>
      <c r="B76" s="109" t="s">
        <v>176</v>
      </c>
      <c r="C76" s="110">
        <v>0</v>
      </c>
      <c r="D76" s="156"/>
    </row>
    <row r="77" spans="1:4" ht="15">
      <c r="A77" s="102" t="s">
        <v>1497</v>
      </c>
      <c r="B77" s="111" t="s">
        <v>154</v>
      </c>
      <c r="C77" s="112">
        <v>0</v>
      </c>
      <c r="D77" s="157"/>
    </row>
    <row r="78" spans="1:4" ht="15">
      <c r="A78" s="104" t="s">
        <v>1513</v>
      </c>
      <c r="B78" s="104" t="s">
        <v>1514</v>
      </c>
      <c r="C78" s="105"/>
    </row>
    <row r="79" spans="1:4">
      <c r="A79" s="126" t="s">
        <v>1515</v>
      </c>
      <c r="B79" s="114" t="s">
        <v>1516</v>
      </c>
      <c r="C79" s="115"/>
    </row>
    <row r="80" spans="1:4">
      <c r="A80" s="106" t="s">
        <v>1517</v>
      </c>
      <c r="B80" s="71" t="s">
        <v>1516</v>
      </c>
      <c r="C80" s="107">
        <v>0</v>
      </c>
      <c r="D80" s="155"/>
    </row>
    <row r="81" spans="1:4">
      <c r="A81" s="106" t="s">
        <v>1518</v>
      </c>
      <c r="B81" s="71" t="s">
        <v>1519</v>
      </c>
      <c r="C81" s="107">
        <v>0</v>
      </c>
      <c r="D81" s="155"/>
    </row>
    <row r="82" spans="1:4">
      <c r="A82" s="161" t="s">
        <v>1515</v>
      </c>
      <c r="B82" s="159" t="s">
        <v>176</v>
      </c>
      <c r="C82" s="160">
        <v>0</v>
      </c>
      <c r="D82" s="156"/>
    </row>
    <row r="83" spans="1:4">
      <c r="A83" s="126" t="s">
        <v>1520</v>
      </c>
      <c r="B83" s="114" t="s">
        <v>1521</v>
      </c>
      <c r="C83" s="115"/>
    </row>
    <row r="84" spans="1:4">
      <c r="A84" s="106" t="s">
        <v>1522</v>
      </c>
      <c r="B84" s="71" t="s">
        <v>1521</v>
      </c>
      <c r="C84" s="107">
        <v>0</v>
      </c>
      <c r="D84" s="155"/>
    </row>
    <row r="85" spans="1:4">
      <c r="A85" s="106" t="s">
        <v>1523</v>
      </c>
      <c r="B85" s="71" t="s">
        <v>1524</v>
      </c>
      <c r="C85" s="107">
        <v>0</v>
      </c>
      <c r="D85" s="155"/>
    </row>
    <row r="86" spans="1:4">
      <c r="A86" s="125" t="s">
        <v>1520</v>
      </c>
      <c r="B86" s="109" t="s">
        <v>176</v>
      </c>
      <c r="C86" s="110">
        <v>0</v>
      </c>
      <c r="D86" s="156"/>
    </row>
    <row r="87" spans="1:4" ht="15">
      <c r="A87" s="102" t="s">
        <v>1513</v>
      </c>
      <c r="B87" s="111" t="s">
        <v>154</v>
      </c>
      <c r="C87" s="112">
        <v>0</v>
      </c>
      <c r="D87" s="157"/>
    </row>
    <row r="88" spans="1:4" ht="15">
      <c r="A88" s="104" t="s">
        <v>1525</v>
      </c>
      <c r="B88" s="104" t="s">
        <v>1526</v>
      </c>
      <c r="C88" s="105"/>
    </row>
    <row r="89" spans="1:4">
      <c r="A89" s="126" t="s">
        <v>1527</v>
      </c>
      <c r="B89" s="114" t="s">
        <v>168</v>
      </c>
      <c r="C89" s="115"/>
    </row>
    <row r="90" spans="1:4">
      <c r="A90" s="106" t="s">
        <v>1528</v>
      </c>
      <c r="B90" s="71" t="s">
        <v>1529</v>
      </c>
      <c r="C90" s="107">
        <v>0</v>
      </c>
      <c r="D90" s="155"/>
    </row>
    <row r="91" spans="1:4">
      <c r="A91" s="126" t="s">
        <v>1530</v>
      </c>
      <c r="B91" s="114" t="s">
        <v>168</v>
      </c>
      <c r="C91" s="115"/>
    </row>
    <row r="92" spans="1:4">
      <c r="A92" s="106" t="s">
        <v>1531</v>
      </c>
      <c r="B92" s="71" t="s">
        <v>1532</v>
      </c>
      <c r="C92" s="107">
        <v>0</v>
      </c>
      <c r="D92" s="155"/>
    </row>
    <row r="93" spans="1:4" ht="25.5">
      <c r="A93" s="126" t="s">
        <v>1533</v>
      </c>
      <c r="B93" s="114" t="s">
        <v>1534</v>
      </c>
      <c r="C93" s="115"/>
    </row>
    <row r="94" spans="1:4" ht="25.5">
      <c r="A94" s="106" t="s">
        <v>1535</v>
      </c>
      <c r="B94" s="71" t="s">
        <v>1536</v>
      </c>
      <c r="C94" s="107">
        <v>4105.32</v>
      </c>
      <c r="D94" s="155"/>
    </row>
    <row r="95" spans="1:4" ht="25.5">
      <c r="A95" s="106" t="s">
        <v>1537</v>
      </c>
      <c r="B95" s="71" t="s">
        <v>1538</v>
      </c>
      <c r="C95" s="107">
        <v>28814.78</v>
      </c>
      <c r="D95" s="155"/>
    </row>
    <row r="96" spans="1:4">
      <c r="A96" s="106" t="s">
        <v>1539</v>
      </c>
      <c r="B96" s="71" t="s">
        <v>1540</v>
      </c>
      <c r="C96" s="107">
        <v>0</v>
      </c>
      <c r="D96" s="155"/>
    </row>
    <row r="97" spans="1:4">
      <c r="A97" s="125" t="s">
        <v>1533</v>
      </c>
      <c r="B97" s="109" t="s">
        <v>176</v>
      </c>
      <c r="C97" s="110">
        <v>32920.1</v>
      </c>
      <c r="D97" s="156"/>
    </row>
    <row r="98" spans="1:4">
      <c r="A98" s="126" t="s">
        <v>1541</v>
      </c>
      <c r="B98" s="114" t="s">
        <v>168</v>
      </c>
      <c r="C98" s="115"/>
    </row>
    <row r="99" spans="1:4">
      <c r="A99" s="106" t="s">
        <v>1542</v>
      </c>
      <c r="B99" s="71" t="s">
        <v>1543</v>
      </c>
      <c r="C99" s="107">
        <v>0</v>
      </c>
      <c r="D99" s="155"/>
    </row>
    <row r="100" spans="1:4">
      <c r="A100" s="126" t="s">
        <v>1544</v>
      </c>
      <c r="B100" s="114" t="s">
        <v>168</v>
      </c>
      <c r="C100" s="115"/>
    </row>
    <row r="101" spans="1:4" ht="25.5">
      <c r="A101" s="106" t="s">
        <v>1545</v>
      </c>
      <c r="B101" s="71" t="s">
        <v>1546</v>
      </c>
      <c r="C101" s="107">
        <v>557096.03</v>
      </c>
      <c r="D101" s="155"/>
    </row>
    <row r="102" spans="1:4">
      <c r="A102" s="126" t="s">
        <v>1547</v>
      </c>
      <c r="B102" s="114" t="s">
        <v>1548</v>
      </c>
      <c r="C102" s="115"/>
    </row>
    <row r="103" spans="1:4">
      <c r="A103" s="106" t="s">
        <v>1549</v>
      </c>
      <c r="B103" s="71" t="s">
        <v>1548</v>
      </c>
      <c r="C103" s="107">
        <v>0</v>
      </c>
      <c r="D103" s="155"/>
    </row>
    <row r="104" spans="1:4">
      <c r="A104" s="106" t="s">
        <v>1550</v>
      </c>
      <c r="B104" s="71" t="s">
        <v>1551</v>
      </c>
      <c r="C104" s="107">
        <v>0</v>
      </c>
      <c r="D104" s="155"/>
    </row>
    <row r="105" spans="1:4">
      <c r="A105" s="161" t="s">
        <v>1547</v>
      </c>
      <c r="B105" s="159" t="s">
        <v>176</v>
      </c>
      <c r="C105" s="160">
        <v>0</v>
      </c>
      <c r="D105" s="156"/>
    </row>
    <row r="106" spans="1:4">
      <c r="A106" s="126" t="s">
        <v>1552</v>
      </c>
      <c r="B106" s="114" t="s">
        <v>168</v>
      </c>
      <c r="C106" s="115"/>
    </row>
    <row r="107" spans="1:4">
      <c r="A107" s="106" t="s">
        <v>1553</v>
      </c>
      <c r="B107" s="71" t="s">
        <v>1554</v>
      </c>
      <c r="C107" s="107">
        <v>836198.06</v>
      </c>
      <c r="D107" s="155"/>
    </row>
    <row r="108" spans="1:4">
      <c r="A108" s="106" t="s">
        <v>1555</v>
      </c>
      <c r="B108" s="71" t="s">
        <v>1556</v>
      </c>
      <c r="C108" s="107">
        <v>3905380.34</v>
      </c>
      <c r="D108" s="155"/>
    </row>
    <row r="109" spans="1:4">
      <c r="A109" s="106" t="s">
        <v>1557</v>
      </c>
      <c r="B109" s="71" t="s">
        <v>1558</v>
      </c>
      <c r="C109" s="107">
        <v>438476.21</v>
      </c>
      <c r="D109" s="155"/>
    </row>
    <row r="110" spans="1:4">
      <c r="A110" s="106" t="s">
        <v>1559</v>
      </c>
      <c r="B110" s="71" t="s">
        <v>1560</v>
      </c>
      <c r="C110" s="107">
        <v>640940.96</v>
      </c>
      <c r="D110" s="155"/>
    </row>
    <row r="111" spans="1:4">
      <c r="A111" s="106" t="s">
        <v>1561</v>
      </c>
      <c r="B111" s="71" t="s">
        <v>1562</v>
      </c>
      <c r="C111" s="107">
        <v>885097.78</v>
      </c>
      <c r="D111" s="155"/>
    </row>
    <row r="112" spans="1:4">
      <c r="A112" s="125" t="s">
        <v>1552</v>
      </c>
      <c r="B112" s="109" t="s">
        <v>176</v>
      </c>
      <c r="C112" s="110">
        <v>6706093.3500000006</v>
      </c>
      <c r="D112" s="156"/>
    </row>
    <row r="113" spans="1:4">
      <c r="A113" s="126" t="s">
        <v>1563</v>
      </c>
      <c r="B113" s="114" t="s">
        <v>168</v>
      </c>
      <c r="C113" s="115"/>
    </row>
    <row r="114" spans="1:4" ht="25.5">
      <c r="A114" s="106" t="s">
        <v>1564</v>
      </c>
      <c r="B114" s="71" t="s">
        <v>1565</v>
      </c>
      <c r="C114" s="107">
        <v>0</v>
      </c>
      <c r="D114" s="155"/>
    </row>
    <row r="115" spans="1:4">
      <c r="A115" s="126" t="s">
        <v>1566</v>
      </c>
      <c r="B115" s="114" t="s">
        <v>1182</v>
      </c>
      <c r="C115" s="115"/>
    </row>
    <row r="116" spans="1:4">
      <c r="A116" s="106" t="s">
        <v>1567</v>
      </c>
      <c r="B116" s="71" t="s">
        <v>1182</v>
      </c>
      <c r="C116" s="107">
        <v>38.67</v>
      </c>
      <c r="D116" s="155"/>
    </row>
    <row r="117" spans="1:4">
      <c r="A117" s="106" t="s">
        <v>1568</v>
      </c>
      <c r="B117" s="71" t="s">
        <v>1569</v>
      </c>
      <c r="C117" s="107">
        <v>65000000</v>
      </c>
      <c r="D117" s="155"/>
    </row>
    <row r="118" spans="1:4">
      <c r="A118" s="125" t="s">
        <v>1566</v>
      </c>
      <c r="B118" s="109" t="s">
        <v>176</v>
      </c>
      <c r="C118" s="110">
        <v>65000038.670000002</v>
      </c>
      <c r="D118" s="156"/>
    </row>
    <row r="119" spans="1:4" ht="15">
      <c r="A119" s="102" t="s">
        <v>1525</v>
      </c>
      <c r="B119" s="111" t="s">
        <v>154</v>
      </c>
      <c r="C119" s="112">
        <v>72296148.150000006</v>
      </c>
      <c r="D119" s="157"/>
    </row>
    <row r="120" spans="1:4" ht="15">
      <c r="A120" s="104" t="s">
        <v>1570</v>
      </c>
      <c r="B120" s="104" t="s">
        <v>168</v>
      </c>
      <c r="C120" s="105"/>
    </row>
    <row r="121" spans="1:4">
      <c r="A121" s="106" t="s">
        <v>1571</v>
      </c>
      <c r="B121" s="71" t="s">
        <v>1572</v>
      </c>
      <c r="C121" s="107">
        <v>80295706.430000007</v>
      </c>
      <c r="D121" s="155"/>
    </row>
    <row r="122" spans="1:4" ht="15">
      <c r="A122" s="127" t="s">
        <v>1570</v>
      </c>
      <c r="B122" s="123" t="s">
        <v>154</v>
      </c>
      <c r="C122" s="124">
        <v>80295706.430000007</v>
      </c>
      <c r="D122" s="157"/>
    </row>
  </sheetData>
  <mergeCells count="1">
    <mergeCell ref="A1:C1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&amp;CStatistik KJ1 - Geschäftsjahr 2021</oddHeader>
    <oddFooter>&amp;LSatzart 21&amp;CBetr.-Nr. 47056789&amp;R&amp;10Seite &amp;P von &amp;N</oddFooter>
  </headerFooter>
  <rowBreaks count="3" manualBreakCount="3">
    <brk id="29" max="16383" man="1"/>
    <brk id="82" max="16383" man="1"/>
    <brk id="1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E168"/>
  <sheetViews>
    <sheetView zoomScale="85" zoomScaleNormal="85" zoomScaleSheetLayoutView="100" workbookViewId="0">
      <selection activeCell="J26" sqref="J25:J26"/>
    </sheetView>
  </sheetViews>
  <sheetFormatPr baseColWidth="10" defaultColWidth="11.28515625" defaultRowHeight="12.75"/>
  <cols>
    <col min="1" max="1" width="13.5703125" style="71" customWidth="1"/>
    <col min="2" max="2" width="95.140625" style="71" customWidth="1"/>
    <col min="3" max="3" width="24" style="72" customWidth="1"/>
    <col min="4" max="4" width="20" style="70" customWidth="1"/>
    <col min="5" max="5" width="8" style="70" customWidth="1"/>
    <col min="6" max="16384" width="11.28515625" style="70"/>
  </cols>
  <sheetData>
    <row r="1" spans="1:4" ht="39" customHeight="1">
      <c r="A1" s="176" t="s">
        <v>8</v>
      </c>
      <c r="B1" s="177"/>
      <c r="C1" s="177"/>
      <c r="D1" s="74"/>
    </row>
    <row r="2" spans="1:4" ht="20.100000000000001" customHeight="1">
      <c r="A2" s="91" t="s">
        <v>140</v>
      </c>
      <c r="B2" s="88" t="s">
        <v>4</v>
      </c>
      <c r="C2" s="80" t="s">
        <v>5</v>
      </c>
      <c r="D2" s="74"/>
    </row>
    <row r="3" spans="1:4" ht="15">
      <c r="A3" s="104" t="s">
        <v>1573</v>
      </c>
      <c r="B3" s="104" t="s">
        <v>1574</v>
      </c>
      <c r="C3" s="105"/>
    </row>
    <row r="4" spans="1:4">
      <c r="A4" s="126" t="s">
        <v>1575</v>
      </c>
      <c r="B4" s="114" t="s">
        <v>1576</v>
      </c>
      <c r="C4" s="115"/>
    </row>
    <row r="5" spans="1:4">
      <c r="A5" s="106" t="s">
        <v>1577</v>
      </c>
      <c r="B5" s="71" t="s">
        <v>1578</v>
      </c>
      <c r="C5" s="107">
        <v>37641059.43</v>
      </c>
    </row>
    <row r="6" spans="1:4">
      <c r="A6" s="106" t="s">
        <v>1579</v>
      </c>
      <c r="B6" s="71" t="s">
        <v>1580</v>
      </c>
      <c r="C6" s="107">
        <v>42786920.270000003</v>
      </c>
    </row>
    <row r="7" spans="1:4">
      <c r="A7" s="106" t="s">
        <v>1581</v>
      </c>
      <c r="B7" s="71" t="s">
        <v>1582</v>
      </c>
      <c r="C7" s="107">
        <v>21334.32</v>
      </c>
    </row>
    <row r="8" spans="1:4">
      <c r="A8" s="106" t="s">
        <v>1583</v>
      </c>
      <c r="B8" s="71" t="s">
        <v>1584</v>
      </c>
      <c r="C8" s="107">
        <v>0</v>
      </c>
    </row>
    <row r="9" spans="1:4">
      <c r="A9" s="125" t="s">
        <v>1575</v>
      </c>
      <c r="B9" s="109" t="s">
        <v>176</v>
      </c>
      <c r="C9" s="110">
        <v>80449314.019999996</v>
      </c>
    </row>
    <row r="10" spans="1:4">
      <c r="A10" s="126" t="s">
        <v>1585</v>
      </c>
      <c r="B10" s="114" t="s">
        <v>1586</v>
      </c>
      <c r="C10" s="115"/>
    </row>
    <row r="11" spans="1:4">
      <c r="A11" s="106" t="s">
        <v>1587</v>
      </c>
      <c r="B11" s="71" t="s">
        <v>1588</v>
      </c>
      <c r="C11" s="107">
        <v>15789.26</v>
      </c>
    </row>
    <row r="12" spans="1:4" ht="25.5">
      <c r="A12" s="106" t="s">
        <v>1589</v>
      </c>
      <c r="B12" s="71" t="s">
        <v>1590</v>
      </c>
      <c r="C12" s="107">
        <v>10143028</v>
      </c>
    </row>
    <row r="13" spans="1:4">
      <c r="A13" s="106" t="s">
        <v>1591</v>
      </c>
      <c r="B13" s="71" t="s">
        <v>1592</v>
      </c>
      <c r="C13" s="107">
        <v>0</v>
      </c>
    </row>
    <row r="14" spans="1:4">
      <c r="A14" s="106" t="s">
        <v>1593</v>
      </c>
      <c r="B14" s="71" t="s">
        <v>1594</v>
      </c>
      <c r="C14" s="107">
        <v>3228647.85</v>
      </c>
    </row>
    <row r="15" spans="1:4">
      <c r="A15" s="106" t="s">
        <v>1595</v>
      </c>
      <c r="B15" s="71" t="s">
        <v>1596</v>
      </c>
      <c r="C15" s="107">
        <v>0</v>
      </c>
    </row>
    <row r="16" spans="1:4">
      <c r="A16" s="125" t="s">
        <v>1585</v>
      </c>
      <c r="B16" s="109" t="s">
        <v>176</v>
      </c>
      <c r="C16" s="110">
        <v>13387465.109999999</v>
      </c>
    </row>
    <row r="17" spans="1:3">
      <c r="A17" s="126" t="s">
        <v>1597</v>
      </c>
      <c r="B17" s="114" t="s">
        <v>1598</v>
      </c>
      <c r="C17" s="115"/>
    </row>
    <row r="18" spans="1:3">
      <c r="A18" s="106" t="s">
        <v>1599</v>
      </c>
      <c r="B18" s="71" t="s">
        <v>1600</v>
      </c>
      <c r="C18" s="107">
        <v>27929450.739999998</v>
      </c>
    </row>
    <row r="19" spans="1:3">
      <c r="A19" s="106" t="s">
        <v>1601</v>
      </c>
      <c r="B19" s="71" t="s">
        <v>1602</v>
      </c>
      <c r="C19" s="107">
        <v>0</v>
      </c>
    </row>
    <row r="20" spans="1:3">
      <c r="A20" s="106" t="s">
        <v>1603</v>
      </c>
      <c r="B20" s="71" t="s">
        <v>1604</v>
      </c>
      <c r="C20" s="107">
        <v>0</v>
      </c>
    </row>
    <row r="21" spans="1:3">
      <c r="A21" s="106" t="s">
        <v>1605</v>
      </c>
      <c r="B21" s="71" t="s">
        <v>1606</v>
      </c>
      <c r="C21" s="107">
        <v>70604781</v>
      </c>
    </row>
    <row r="22" spans="1:3">
      <c r="A22" s="106" t="s">
        <v>1607</v>
      </c>
      <c r="B22" s="71" t="s">
        <v>1608</v>
      </c>
      <c r="C22" s="107">
        <v>130101.02</v>
      </c>
    </row>
    <row r="23" spans="1:3">
      <c r="A23" s="106" t="s">
        <v>1609</v>
      </c>
      <c r="B23" s="71" t="s">
        <v>1610</v>
      </c>
      <c r="C23" s="107">
        <v>0</v>
      </c>
    </row>
    <row r="24" spans="1:3">
      <c r="A24" s="106" t="s">
        <v>1611</v>
      </c>
      <c r="B24" s="71" t="s">
        <v>1612</v>
      </c>
      <c r="C24" s="107">
        <v>0</v>
      </c>
    </row>
    <row r="25" spans="1:3">
      <c r="A25" s="125" t="s">
        <v>1597</v>
      </c>
      <c r="B25" s="109" t="s">
        <v>176</v>
      </c>
      <c r="C25" s="110">
        <v>98664332.75999999</v>
      </c>
    </row>
    <row r="26" spans="1:3">
      <c r="A26" s="126" t="s">
        <v>1613</v>
      </c>
      <c r="B26" s="114" t="s">
        <v>1614</v>
      </c>
      <c r="C26" s="115"/>
    </row>
    <row r="27" spans="1:3">
      <c r="A27" s="106" t="s">
        <v>1615</v>
      </c>
      <c r="B27" s="71" t="s">
        <v>1616</v>
      </c>
      <c r="C27" s="107">
        <v>1860368.55</v>
      </c>
    </row>
    <row r="28" spans="1:3">
      <c r="A28" s="106" t="s">
        <v>1617</v>
      </c>
      <c r="B28" s="71" t="s">
        <v>1618</v>
      </c>
      <c r="C28" s="107">
        <v>3884112.76</v>
      </c>
    </row>
    <row r="29" spans="1:3">
      <c r="A29" s="106" t="s">
        <v>1619</v>
      </c>
      <c r="B29" s="71" t="s">
        <v>1620</v>
      </c>
      <c r="C29" s="107">
        <v>0</v>
      </c>
    </row>
    <row r="30" spans="1:3">
      <c r="A30" s="106" t="s">
        <v>1621</v>
      </c>
      <c r="B30" s="71" t="s">
        <v>1622</v>
      </c>
      <c r="C30" s="107">
        <v>80651.399999999994</v>
      </c>
    </row>
    <row r="31" spans="1:3">
      <c r="A31" s="161" t="s">
        <v>1613</v>
      </c>
      <c r="B31" s="159" t="s">
        <v>176</v>
      </c>
      <c r="C31" s="160">
        <v>5825132.71</v>
      </c>
    </row>
    <row r="32" spans="1:3">
      <c r="A32" s="126" t="s">
        <v>1623</v>
      </c>
      <c r="B32" s="114" t="s">
        <v>1624</v>
      </c>
      <c r="C32" s="115"/>
    </row>
    <row r="33" spans="1:3">
      <c r="A33" s="106" t="s">
        <v>1625</v>
      </c>
      <c r="B33" s="71" t="s">
        <v>1626</v>
      </c>
      <c r="C33" s="107">
        <v>0</v>
      </c>
    </row>
    <row r="34" spans="1:3">
      <c r="A34" s="106" t="s">
        <v>1627</v>
      </c>
      <c r="B34" s="71" t="s">
        <v>1628</v>
      </c>
      <c r="C34" s="107">
        <v>15411.11</v>
      </c>
    </row>
    <row r="35" spans="1:3">
      <c r="A35" s="106" t="s">
        <v>1629</v>
      </c>
      <c r="B35" s="71" t="s">
        <v>1630</v>
      </c>
      <c r="C35" s="107">
        <v>0</v>
      </c>
    </row>
    <row r="36" spans="1:3">
      <c r="A36" s="106" t="s">
        <v>1631</v>
      </c>
      <c r="B36" s="71" t="s">
        <v>1632</v>
      </c>
      <c r="C36" s="107">
        <v>46528.41</v>
      </c>
    </row>
    <row r="37" spans="1:3">
      <c r="A37" s="125" t="s">
        <v>1623</v>
      </c>
      <c r="B37" s="109" t="s">
        <v>176</v>
      </c>
      <c r="C37" s="110">
        <v>61939.520000000004</v>
      </c>
    </row>
    <row r="38" spans="1:3">
      <c r="A38" s="126" t="s">
        <v>1633</v>
      </c>
      <c r="B38" s="114" t="s">
        <v>1634</v>
      </c>
      <c r="C38" s="115"/>
    </row>
    <row r="39" spans="1:3">
      <c r="A39" s="106" t="s">
        <v>1635</v>
      </c>
      <c r="B39" s="71" t="s">
        <v>1636</v>
      </c>
      <c r="C39" s="107">
        <v>0</v>
      </c>
    </row>
    <row r="40" spans="1:3">
      <c r="A40" s="106" t="s">
        <v>1637</v>
      </c>
      <c r="B40" s="71" t="s">
        <v>1638</v>
      </c>
      <c r="C40" s="107">
        <v>0</v>
      </c>
    </row>
    <row r="41" spans="1:3">
      <c r="A41" s="125" t="s">
        <v>1633</v>
      </c>
      <c r="B41" s="109" t="s">
        <v>176</v>
      </c>
      <c r="C41" s="110">
        <v>0</v>
      </c>
    </row>
    <row r="42" spans="1:3" ht="15">
      <c r="A42" s="102" t="s">
        <v>1573</v>
      </c>
      <c r="B42" s="111" t="s">
        <v>154</v>
      </c>
      <c r="C42" s="112">
        <v>198388184.12000003</v>
      </c>
    </row>
    <row r="43" spans="1:3" ht="15">
      <c r="A43" s="104" t="s">
        <v>1639</v>
      </c>
      <c r="B43" s="104" t="s">
        <v>1640</v>
      </c>
      <c r="C43" s="105"/>
    </row>
    <row r="44" spans="1:3">
      <c r="A44" s="126" t="s">
        <v>1641</v>
      </c>
      <c r="B44" s="114" t="s">
        <v>1642</v>
      </c>
      <c r="C44" s="115"/>
    </row>
    <row r="45" spans="1:3">
      <c r="A45" s="106" t="s">
        <v>1643</v>
      </c>
      <c r="B45" s="71" t="s">
        <v>1644</v>
      </c>
      <c r="C45" s="107">
        <v>272260.07</v>
      </c>
    </row>
    <row r="46" spans="1:3">
      <c r="A46" s="106" t="s">
        <v>1645</v>
      </c>
      <c r="B46" s="71" t="s">
        <v>1646</v>
      </c>
      <c r="C46" s="107">
        <v>189214.18</v>
      </c>
    </row>
    <row r="47" spans="1:3">
      <c r="A47" s="106" t="s">
        <v>1647</v>
      </c>
      <c r="B47" s="71" t="s">
        <v>1648</v>
      </c>
      <c r="C47" s="107">
        <v>2706038.72</v>
      </c>
    </row>
    <row r="48" spans="1:3">
      <c r="A48" s="106" t="s">
        <v>1649</v>
      </c>
      <c r="B48" s="71" t="s">
        <v>1650</v>
      </c>
      <c r="C48" s="107">
        <v>668904.21</v>
      </c>
    </row>
    <row r="49" spans="1:3">
      <c r="A49" s="106" t="s">
        <v>1651</v>
      </c>
      <c r="B49" s="71" t="s">
        <v>1652</v>
      </c>
      <c r="C49" s="107">
        <v>83608.28</v>
      </c>
    </row>
    <row r="50" spans="1:3">
      <c r="A50" s="106" t="s">
        <v>1653</v>
      </c>
      <c r="B50" s="71" t="s">
        <v>1654</v>
      </c>
      <c r="C50" s="107">
        <v>18.93</v>
      </c>
    </row>
    <row r="51" spans="1:3">
      <c r="A51" s="106" t="s">
        <v>1655</v>
      </c>
      <c r="B51" s="71" t="s">
        <v>1656</v>
      </c>
      <c r="C51" s="107">
        <v>238035.64</v>
      </c>
    </row>
    <row r="52" spans="1:3">
      <c r="A52" s="106" t="s">
        <v>1657</v>
      </c>
      <c r="B52" s="71" t="s">
        <v>1658</v>
      </c>
      <c r="C52" s="107">
        <v>4556.28</v>
      </c>
    </row>
    <row r="53" spans="1:3">
      <c r="A53" s="106" t="s">
        <v>1659</v>
      </c>
      <c r="B53" s="71" t="s">
        <v>1660</v>
      </c>
      <c r="C53" s="107">
        <v>0</v>
      </c>
    </row>
    <row r="54" spans="1:3">
      <c r="A54" s="106" t="s">
        <v>1661</v>
      </c>
      <c r="B54" s="71" t="s">
        <v>1662</v>
      </c>
      <c r="C54" s="107">
        <v>230115.21</v>
      </c>
    </row>
    <row r="55" spans="1:3">
      <c r="A55" s="125" t="s">
        <v>1641</v>
      </c>
      <c r="B55" s="109" t="s">
        <v>176</v>
      </c>
      <c r="C55" s="110">
        <v>4392751.5200000005</v>
      </c>
    </row>
    <row r="56" spans="1:3">
      <c r="A56" s="126" t="s">
        <v>1663</v>
      </c>
      <c r="B56" s="114" t="s">
        <v>1664</v>
      </c>
      <c r="C56" s="115"/>
    </row>
    <row r="57" spans="1:3">
      <c r="A57" s="106" t="s">
        <v>1665</v>
      </c>
      <c r="B57" s="71" t="s">
        <v>1666</v>
      </c>
      <c r="C57" s="107">
        <v>1309968.6599999999</v>
      </c>
    </row>
    <row r="58" spans="1:3">
      <c r="A58" s="106" t="s">
        <v>1667</v>
      </c>
      <c r="B58" s="71" t="s">
        <v>1668</v>
      </c>
      <c r="C58" s="107">
        <v>2437079.87</v>
      </c>
    </row>
    <row r="59" spans="1:3">
      <c r="A59" s="106" t="s">
        <v>1669</v>
      </c>
      <c r="B59" s="71" t="s">
        <v>1670</v>
      </c>
      <c r="C59" s="107">
        <v>159249.32</v>
      </c>
    </row>
    <row r="60" spans="1:3">
      <c r="A60" s="106" t="s">
        <v>1671</v>
      </c>
      <c r="B60" s="71" t="s">
        <v>1672</v>
      </c>
      <c r="C60" s="107">
        <v>307839</v>
      </c>
    </row>
    <row r="61" spans="1:3">
      <c r="A61" s="106" t="s">
        <v>1673</v>
      </c>
      <c r="B61" s="71" t="s">
        <v>1674</v>
      </c>
      <c r="C61" s="107">
        <v>0</v>
      </c>
    </row>
    <row r="62" spans="1:3">
      <c r="A62" s="106" t="s">
        <v>1675</v>
      </c>
      <c r="B62" s="71" t="s">
        <v>1676</v>
      </c>
      <c r="C62" s="107">
        <v>261324</v>
      </c>
    </row>
    <row r="63" spans="1:3">
      <c r="A63" s="161" t="s">
        <v>1663</v>
      </c>
      <c r="B63" s="159" t="s">
        <v>176</v>
      </c>
      <c r="C63" s="160">
        <v>4475460.8499999996</v>
      </c>
    </row>
    <row r="64" spans="1:3">
      <c r="A64" s="126" t="s">
        <v>1677</v>
      </c>
      <c r="B64" s="114" t="s">
        <v>312</v>
      </c>
      <c r="C64" s="115"/>
    </row>
    <row r="65" spans="1:3">
      <c r="A65" s="106" t="s">
        <v>1678</v>
      </c>
      <c r="B65" s="71" t="s">
        <v>1679</v>
      </c>
      <c r="C65" s="107">
        <v>21003.7</v>
      </c>
    </row>
    <row r="66" spans="1:3">
      <c r="A66" s="106" t="s">
        <v>1680</v>
      </c>
      <c r="B66" s="71" t="s">
        <v>1681</v>
      </c>
      <c r="C66" s="107">
        <v>44719.06</v>
      </c>
    </row>
    <row r="67" spans="1:3">
      <c r="A67" s="125" t="s">
        <v>1677</v>
      </c>
      <c r="B67" s="109" t="s">
        <v>176</v>
      </c>
      <c r="C67" s="110">
        <v>65722.759999999995</v>
      </c>
    </row>
    <row r="68" spans="1:3">
      <c r="A68" s="126" t="s">
        <v>1682</v>
      </c>
      <c r="B68" s="114" t="s">
        <v>1683</v>
      </c>
      <c r="C68" s="115"/>
    </row>
    <row r="69" spans="1:3">
      <c r="A69" s="106" t="s">
        <v>1684</v>
      </c>
      <c r="B69" s="71" t="s">
        <v>1685</v>
      </c>
      <c r="C69" s="107">
        <v>5447092.3300000001</v>
      </c>
    </row>
    <row r="70" spans="1:3">
      <c r="A70" s="106" t="s">
        <v>1686</v>
      </c>
      <c r="B70" s="71" t="s">
        <v>1687</v>
      </c>
      <c r="C70" s="107">
        <v>4954591.76</v>
      </c>
    </row>
    <row r="71" spans="1:3">
      <c r="A71" s="106" t="s">
        <v>1688</v>
      </c>
      <c r="B71" s="71" t="s">
        <v>1689</v>
      </c>
      <c r="C71" s="107">
        <v>877487.59</v>
      </c>
    </row>
    <row r="72" spans="1:3" ht="25.5">
      <c r="A72" s="106" t="s">
        <v>1690</v>
      </c>
      <c r="B72" s="71" t="s">
        <v>1691</v>
      </c>
      <c r="C72" s="107">
        <v>0</v>
      </c>
    </row>
    <row r="73" spans="1:3">
      <c r="A73" s="106" t="s">
        <v>1692</v>
      </c>
      <c r="B73" s="71" t="s">
        <v>1693</v>
      </c>
      <c r="C73" s="107">
        <v>0</v>
      </c>
    </row>
    <row r="74" spans="1:3">
      <c r="A74" s="106" t="s">
        <v>1694</v>
      </c>
      <c r="B74" s="71" t="s">
        <v>1695</v>
      </c>
      <c r="C74" s="107">
        <v>0</v>
      </c>
    </row>
    <row r="75" spans="1:3">
      <c r="A75" s="106" t="s">
        <v>1696</v>
      </c>
      <c r="B75" s="71" t="s">
        <v>1697</v>
      </c>
      <c r="C75" s="107">
        <v>0</v>
      </c>
    </row>
    <row r="76" spans="1:3">
      <c r="A76" s="125" t="s">
        <v>1682</v>
      </c>
      <c r="B76" s="109" t="s">
        <v>176</v>
      </c>
      <c r="C76" s="110">
        <v>11279171.68</v>
      </c>
    </row>
    <row r="77" spans="1:3" ht="15">
      <c r="A77" s="102" t="s">
        <v>1639</v>
      </c>
      <c r="B77" s="111" t="s">
        <v>154</v>
      </c>
      <c r="C77" s="112">
        <v>20213106.809999999</v>
      </c>
    </row>
    <row r="78" spans="1:3" ht="15">
      <c r="A78" s="104" t="s">
        <v>1698</v>
      </c>
      <c r="B78" s="104" t="s">
        <v>1699</v>
      </c>
      <c r="C78" s="105"/>
    </row>
    <row r="79" spans="1:3">
      <c r="A79" s="126" t="s">
        <v>1700</v>
      </c>
      <c r="B79" s="114" t="s">
        <v>168</v>
      </c>
      <c r="C79" s="115"/>
    </row>
    <row r="80" spans="1:3">
      <c r="A80" s="106" t="s">
        <v>1701</v>
      </c>
      <c r="B80" s="71" t="s">
        <v>1702</v>
      </c>
      <c r="C80" s="107">
        <v>2678.5</v>
      </c>
    </row>
    <row r="81" spans="1:3">
      <c r="A81" s="126" t="s">
        <v>1703</v>
      </c>
      <c r="B81" s="114" t="s">
        <v>168</v>
      </c>
      <c r="C81" s="115"/>
    </row>
    <row r="82" spans="1:3">
      <c r="A82" s="106" t="s">
        <v>1704</v>
      </c>
      <c r="B82" s="71" t="s">
        <v>1705</v>
      </c>
      <c r="C82" s="107">
        <v>42311.28</v>
      </c>
    </row>
    <row r="83" spans="1:3">
      <c r="A83" s="126" t="s">
        <v>1706</v>
      </c>
      <c r="B83" s="114" t="s">
        <v>168</v>
      </c>
      <c r="C83" s="115"/>
    </row>
    <row r="84" spans="1:3">
      <c r="A84" s="106" t="s">
        <v>1707</v>
      </c>
      <c r="B84" s="71" t="s">
        <v>1708</v>
      </c>
      <c r="C84" s="107">
        <v>33433.06</v>
      </c>
    </row>
    <row r="85" spans="1:3">
      <c r="A85" s="126" t="s">
        <v>1709</v>
      </c>
      <c r="B85" s="114" t="s">
        <v>168</v>
      </c>
      <c r="C85" s="115"/>
    </row>
    <row r="86" spans="1:3">
      <c r="A86" s="106" t="s">
        <v>1710</v>
      </c>
      <c r="B86" s="71" t="s">
        <v>1711</v>
      </c>
      <c r="C86" s="107">
        <v>22012.560000000001</v>
      </c>
    </row>
    <row r="87" spans="1:3">
      <c r="A87" s="126" t="s">
        <v>1712</v>
      </c>
      <c r="B87" s="114" t="s">
        <v>168</v>
      </c>
      <c r="C87" s="115"/>
    </row>
    <row r="88" spans="1:3">
      <c r="A88" s="106" t="s">
        <v>1713</v>
      </c>
      <c r="B88" s="71" t="s">
        <v>1714</v>
      </c>
      <c r="C88" s="107">
        <v>2666.44</v>
      </c>
    </row>
    <row r="89" spans="1:3" ht="15">
      <c r="A89" s="102" t="s">
        <v>1698</v>
      </c>
      <c r="B89" s="111" t="s">
        <v>154</v>
      </c>
      <c r="C89" s="112">
        <v>103101.84</v>
      </c>
    </row>
    <row r="90" spans="1:3" ht="15">
      <c r="A90" s="104" t="s">
        <v>1715</v>
      </c>
      <c r="B90" s="104" t="s">
        <v>1716</v>
      </c>
      <c r="C90" s="105"/>
    </row>
    <row r="91" spans="1:3">
      <c r="A91" s="126" t="s">
        <v>1717</v>
      </c>
      <c r="B91" s="114" t="s">
        <v>168</v>
      </c>
      <c r="C91" s="115"/>
    </row>
    <row r="92" spans="1:3">
      <c r="A92" s="106" t="s">
        <v>1718</v>
      </c>
      <c r="B92" s="71" t="s">
        <v>1716</v>
      </c>
      <c r="C92" s="107">
        <v>86710.02</v>
      </c>
    </row>
    <row r="93" spans="1:3">
      <c r="A93" s="126" t="s">
        <v>1719</v>
      </c>
      <c r="B93" s="114" t="s">
        <v>168</v>
      </c>
      <c r="C93" s="115"/>
    </row>
    <row r="94" spans="1:3">
      <c r="A94" s="199" t="s">
        <v>1720</v>
      </c>
      <c r="B94" s="200" t="s">
        <v>1721</v>
      </c>
      <c r="C94" s="201">
        <v>360726.02</v>
      </c>
    </row>
    <row r="95" spans="1:3">
      <c r="A95" s="126" t="s">
        <v>1722</v>
      </c>
      <c r="B95" s="114" t="s">
        <v>1723</v>
      </c>
      <c r="C95" s="115"/>
    </row>
    <row r="96" spans="1:3">
      <c r="A96" s="106" t="s">
        <v>1724</v>
      </c>
      <c r="B96" s="71" t="s">
        <v>1725</v>
      </c>
      <c r="C96" s="107">
        <v>1149190.1200000001</v>
      </c>
    </row>
    <row r="97" spans="1:3">
      <c r="A97" s="106" t="s">
        <v>1726</v>
      </c>
      <c r="B97" s="71" t="s">
        <v>1727</v>
      </c>
      <c r="C97" s="107">
        <v>97188.4</v>
      </c>
    </row>
    <row r="98" spans="1:3">
      <c r="A98" s="106" t="s">
        <v>1728</v>
      </c>
      <c r="B98" s="71" t="s">
        <v>1729</v>
      </c>
      <c r="C98" s="107">
        <v>0</v>
      </c>
    </row>
    <row r="99" spans="1:3">
      <c r="A99" s="106" t="s">
        <v>1730</v>
      </c>
      <c r="B99" s="71" t="s">
        <v>1731</v>
      </c>
      <c r="C99" s="107">
        <v>0</v>
      </c>
    </row>
    <row r="100" spans="1:3">
      <c r="A100" s="125" t="s">
        <v>1722</v>
      </c>
      <c r="B100" s="109" t="s">
        <v>176</v>
      </c>
      <c r="C100" s="110">
        <v>1246378.52</v>
      </c>
    </row>
    <row r="101" spans="1:3">
      <c r="A101" s="126" t="s">
        <v>1732</v>
      </c>
      <c r="B101" s="114" t="s">
        <v>168</v>
      </c>
      <c r="C101" s="115"/>
    </row>
    <row r="102" spans="1:3">
      <c r="A102" s="106" t="s">
        <v>1733</v>
      </c>
      <c r="B102" s="71" t="s">
        <v>1734</v>
      </c>
      <c r="C102" s="107">
        <v>10405.81</v>
      </c>
    </row>
    <row r="103" spans="1:3">
      <c r="A103" s="126" t="s">
        <v>1735</v>
      </c>
      <c r="B103" s="114" t="s">
        <v>168</v>
      </c>
      <c r="C103" s="115"/>
    </row>
    <row r="104" spans="1:3">
      <c r="A104" s="106" t="s">
        <v>1736</v>
      </c>
      <c r="B104" s="71" t="s">
        <v>1737</v>
      </c>
      <c r="C104" s="107">
        <v>51.96</v>
      </c>
    </row>
    <row r="105" spans="1:3">
      <c r="A105" s="126" t="s">
        <v>1738</v>
      </c>
      <c r="B105" s="114" t="s">
        <v>168</v>
      </c>
      <c r="C105" s="115"/>
    </row>
    <row r="106" spans="1:3">
      <c r="A106" s="106" t="s">
        <v>1739</v>
      </c>
      <c r="B106" s="71" t="s">
        <v>1740</v>
      </c>
      <c r="C106" s="107">
        <v>0</v>
      </c>
    </row>
    <row r="107" spans="1:3">
      <c r="A107" s="126" t="s">
        <v>1741</v>
      </c>
      <c r="B107" s="114" t="s">
        <v>168</v>
      </c>
      <c r="C107" s="115"/>
    </row>
    <row r="108" spans="1:3">
      <c r="A108" s="106" t="s">
        <v>1742</v>
      </c>
      <c r="B108" s="71" t="s">
        <v>1743</v>
      </c>
      <c r="C108" s="107">
        <v>112038.15</v>
      </c>
    </row>
    <row r="109" spans="1:3">
      <c r="A109" s="126" t="s">
        <v>1744</v>
      </c>
      <c r="B109" s="114" t="s">
        <v>168</v>
      </c>
      <c r="C109" s="115"/>
    </row>
    <row r="110" spans="1:3">
      <c r="A110" s="106" t="s">
        <v>1745</v>
      </c>
      <c r="B110" s="71" t="s">
        <v>1746</v>
      </c>
      <c r="C110" s="107">
        <v>776006.19</v>
      </c>
    </row>
    <row r="111" spans="1:3">
      <c r="A111" s="126" t="s">
        <v>1747</v>
      </c>
      <c r="B111" s="114" t="s">
        <v>1748</v>
      </c>
      <c r="C111" s="115"/>
    </row>
    <row r="112" spans="1:3">
      <c r="A112" s="106" t="s">
        <v>1749</v>
      </c>
      <c r="B112" s="71" t="s">
        <v>1750</v>
      </c>
      <c r="C112" s="107">
        <v>4656355.38</v>
      </c>
    </row>
    <row r="113" spans="1:3" ht="15">
      <c r="A113" s="102" t="s">
        <v>1715</v>
      </c>
      <c r="B113" s="111" t="s">
        <v>154</v>
      </c>
      <c r="C113" s="112">
        <v>7248672.0499999998</v>
      </c>
    </row>
    <row r="114" spans="1:3" ht="15">
      <c r="A114" s="104" t="s">
        <v>1751</v>
      </c>
      <c r="B114" s="104" t="s">
        <v>1752</v>
      </c>
      <c r="C114" s="105"/>
    </row>
    <row r="115" spans="1:3">
      <c r="A115" s="126" t="s">
        <v>1753</v>
      </c>
      <c r="B115" s="114" t="s">
        <v>168</v>
      </c>
      <c r="C115" s="115"/>
    </row>
    <row r="116" spans="1:3">
      <c r="A116" s="106" t="s">
        <v>1754</v>
      </c>
      <c r="B116" s="71" t="s">
        <v>1755</v>
      </c>
      <c r="C116" s="107">
        <v>49598.06</v>
      </c>
    </row>
    <row r="117" spans="1:3">
      <c r="A117" s="126" t="s">
        <v>1756</v>
      </c>
      <c r="B117" s="114" t="s">
        <v>168</v>
      </c>
      <c r="C117" s="115"/>
    </row>
    <row r="118" spans="1:3">
      <c r="A118" s="106" t="s">
        <v>1757</v>
      </c>
      <c r="B118" s="71" t="s">
        <v>1758</v>
      </c>
      <c r="C118" s="107">
        <v>151046.49</v>
      </c>
    </row>
    <row r="119" spans="1:3">
      <c r="A119" s="126" t="s">
        <v>1759</v>
      </c>
      <c r="B119" s="114" t="s">
        <v>168</v>
      </c>
      <c r="C119" s="115"/>
    </row>
    <row r="120" spans="1:3">
      <c r="A120" s="106" t="s">
        <v>1760</v>
      </c>
      <c r="B120" s="71" t="s">
        <v>1761</v>
      </c>
      <c r="C120" s="107">
        <v>52781.27</v>
      </c>
    </row>
    <row r="121" spans="1:3">
      <c r="A121" s="126" t="s">
        <v>1762</v>
      </c>
      <c r="B121" s="114" t="s">
        <v>168</v>
      </c>
      <c r="C121" s="115"/>
    </row>
    <row r="122" spans="1:3">
      <c r="A122" s="106" t="s">
        <v>1763</v>
      </c>
      <c r="B122" s="71" t="s">
        <v>1764</v>
      </c>
      <c r="C122" s="107">
        <v>336795.09</v>
      </c>
    </row>
    <row r="123" spans="1:3">
      <c r="A123" s="126" t="s">
        <v>1765</v>
      </c>
      <c r="B123" s="114" t="s">
        <v>1766</v>
      </c>
      <c r="C123" s="115"/>
    </row>
    <row r="124" spans="1:3">
      <c r="A124" s="106" t="s">
        <v>1767</v>
      </c>
      <c r="B124" s="71" t="s">
        <v>1768</v>
      </c>
      <c r="C124" s="107">
        <v>0</v>
      </c>
    </row>
    <row r="125" spans="1:3">
      <c r="A125" s="106" t="s">
        <v>1769</v>
      </c>
      <c r="B125" s="71" t="s">
        <v>1770</v>
      </c>
      <c r="C125" s="107">
        <v>37850.5</v>
      </c>
    </row>
    <row r="126" spans="1:3">
      <c r="A126" s="125" t="s">
        <v>1765</v>
      </c>
      <c r="B126" s="109" t="s">
        <v>176</v>
      </c>
      <c r="C126" s="110">
        <v>37850.5</v>
      </c>
    </row>
    <row r="127" spans="1:3" ht="15">
      <c r="A127" s="127" t="s">
        <v>1751</v>
      </c>
      <c r="B127" s="123" t="s">
        <v>154</v>
      </c>
      <c r="C127" s="124">
        <v>628071.41</v>
      </c>
    </row>
    <row r="128" spans="1:3" ht="15">
      <c r="A128" s="104" t="s">
        <v>1771</v>
      </c>
      <c r="B128" s="104" t="s">
        <v>1772</v>
      </c>
      <c r="C128" s="105"/>
    </row>
    <row r="129" spans="1:5">
      <c r="A129" s="126" t="s">
        <v>1773</v>
      </c>
      <c r="B129" s="114" t="s">
        <v>168</v>
      </c>
      <c r="C129" s="115"/>
    </row>
    <row r="130" spans="1:5">
      <c r="A130" s="106" t="s">
        <v>1774</v>
      </c>
      <c r="B130" s="71" t="s">
        <v>1775</v>
      </c>
      <c r="C130" s="107">
        <v>19964.75</v>
      </c>
    </row>
    <row r="131" spans="1:5">
      <c r="A131" s="126" t="s">
        <v>1776</v>
      </c>
      <c r="B131" s="114" t="s">
        <v>168</v>
      </c>
      <c r="C131" s="115"/>
    </row>
    <row r="132" spans="1:5">
      <c r="A132" s="106" t="s">
        <v>1777</v>
      </c>
      <c r="B132" s="71" t="s">
        <v>1778</v>
      </c>
      <c r="C132" s="107">
        <v>97495.38</v>
      </c>
    </row>
    <row r="133" spans="1:5">
      <c r="A133" s="126" t="s">
        <v>1779</v>
      </c>
      <c r="B133" s="114" t="s">
        <v>168</v>
      </c>
      <c r="C133" s="115"/>
    </row>
    <row r="134" spans="1:5">
      <c r="A134" s="106" t="s">
        <v>1780</v>
      </c>
      <c r="B134" s="71" t="s">
        <v>1781</v>
      </c>
      <c r="C134" s="107">
        <v>39314.86</v>
      </c>
    </row>
    <row r="135" spans="1:5">
      <c r="A135" s="128" t="s">
        <v>1782</v>
      </c>
      <c r="B135" s="129" t="s">
        <v>1783</v>
      </c>
      <c r="C135" s="130">
        <v>226737911.22</v>
      </c>
      <c r="E135" s="146"/>
    </row>
    <row r="136" spans="1:5" ht="15">
      <c r="A136" s="102" t="s">
        <v>1771</v>
      </c>
      <c r="B136" s="111" t="s">
        <v>154</v>
      </c>
      <c r="C136" s="112">
        <v>156774.99</v>
      </c>
    </row>
    <row r="137" spans="1:5" ht="15">
      <c r="A137" s="104" t="s">
        <v>1784</v>
      </c>
      <c r="B137" s="104" t="s">
        <v>1785</v>
      </c>
      <c r="C137" s="105"/>
    </row>
    <row r="138" spans="1:5">
      <c r="A138" s="126" t="s">
        <v>1786</v>
      </c>
      <c r="B138" s="114" t="s">
        <v>168</v>
      </c>
      <c r="C138" s="115"/>
    </row>
    <row r="139" spans="1:5">
      <c r="A139" s="106" t="s">
        <v>1787</v>
      </c>
      <c r="B139" s="71" t="s">
        <v>1788</v>
      </c>
      <c r="C139" s="107">
        <v>24713.15</v>
      </c>
    </row>
    <row r="140" spans="1:5">
      <c r="A140" s="126" t="s">
        <v>1789</v>
      </c>
      <c r="B140" s="114" t="s">
        <v>168</v>
      </c>
      <c r="C140" s="115"/>
    </row>
    <row r="141" spans="1:5">
      <c r="A141" s="106" t="s">
        <v>1790</v>
      </c>
      <c r="B141" s="71" t="s">
        <v>1791</v>
      </c>
      <c r="C141" s="107">
        <v>0</v>
      </c>
    </row>
    <row r="142" spans="1:5">
      <c r="A142" s="126" t="s">
        <v>1792</v>
      </c>
      <c r="B142" s="114" t="s">
        <v>168</v>
      </c>
      <c r="C142" s="115"/>
    </row>
    <row r="143" spans="1:5">
      <c r="A143" s="106" t="s">
        <v>1793</v>
      </c>
      <c r="B143" s="71" t="s">
        <v>1794</v>
      </c>
      <c r="C143" s="107">
        <v>927840.74</v>
      </c>
    </row>
    <row r="144" spans="1:5">
      <c r="A144" s="126" t="s">
        <v>1795</v>
      </c>
      <c r="B144" s="114" t="s">
        <v>168</v>
      </c>
      <c r="C144" s="115"/>
    </row>
    <row r="145" spans="1:3">
      <c r="A145" s="106" t="s">
        <v>1796</v>
      </c>
      <c r="B145" s="71" t="s">
        <v>1797</v>
      </c>
      <c r="C145" s="107">
        <v>19760642.920000002</v>
      </c>
    </row>
    <row r="146" spans="1:3">
      <c r="A146" s="126" t="s">
        <v>1798</v>
      </c>
      <c r="B146" s="114" t="s">
        <v>1799</v>
      </c>
      <c r="C146" s="115"/>
    </row>
    <row r="147" spans="1:3">
      <c r="A147" s="106" t="s">
        <v>1800</v>
      </c>
      <c r="B147" s="71" t="s">
        <v>1801</v>
      </c>
      <c r="C147" s="107">
        <v>1140271.08</v>
      </c>
    </row>
    <row r="148" spans="1:3">
      <c r="A148" s="126" t="s">
        <v>1802</v>
      </c>
      <c r="B148" s="114" t="s">
        <v>168</v>
      </c>
      <c r="C148" s="115"/>
    </row>
    <row r="149" spans="1:3">
      <c r="A149" s="106" t="s">
        <v>1803</v>
      </c>
      <c r="B149" s="71" t="s">
        <v>1804</v>
      </c>
      <c r="C149" s="107">
        <v>47749.94</v>
      </c>
    </row>
    <row r="150" spans="1:3">
      <c r="A150" s="126" t="s">
        <v>1805</v>
      </c>
      <c r="B150" s="114" t="s">
        <v>1806</v>
      </c>
      <c r="C150" s="115"/>
    </row>
    <row r="151" spans="1:3">
      <c r="A151" s="106" t="s">
        <v>1807</v>
      </c>
      <c r="B151" s="71" t="s">
        <v>1808</v>
      </c>
      <c r="C151" s="107">
        <v>10664.79</v>
      </c>
    </row>
    <row r="152" spans="1:3">
      <c r="A152" s="126" t="s">
        <v>1809</v>
      </c>
      <c r="B152" s="114" t="s">
        <v>168</v>
      </c>
      <c r="C152" s="115"/>
    </row>
    <row r="153" spans="1:3">
      <c r="A153" s="106" t="s">
        <v>1810</v>
      </c>
      <c r="B153" s="71" t="s">
        <v>1811</v>
      </c>
      <c r="C153" s="107">
        <v>0</v>
      </c>
    </row>
    <row r="154" spans="1:3">
      <c r="A154" s="126" t="s">
        <v>1812</v>
      </c>
      <c r="B154" s="114" t="s">
        <v>168</v>
      </c>
      <c r="C154" s="115"/>
    </row>
    <row r="155" spans="1:3">
      <c r="A155" s="199" t="s">
        <v>1813</v>
      </c>
      <c r="B155" s="200" t="s">
        <v>1814</v>
      </c>
      <c r="C155" s="201">
        <v>26398.39</v>
      </c>
    </row>
    <row r="156" spans="1:3">
      <c r="A156" s="126" t="s">
        <v>1815</v>
      </c>
      <c r="B156" s="114" t="s">
        <v>1816</v>
      </c>
      <c r="C156" s="115"/>
    </row>
    <row r="157" spans="1:3">
      <c r="A157" s="106" t="s">
        <v>1817</v>
      </c>
      <c r="B157" s="71" t="s">
        <v>1818</v>
      </c>
      <c r="C157" s="107">
        <v>0</v>
      </c>
    </row>
    <row r="158" spans="1:3">
      <c r="A158" s="106" t="s">
        <v>1819</v>
      </c>
      <c r="B158" s="71" t="s">
        <v>1820</v>
      </c>
      <c r="C158" s="107">
        <v>318604.40000000002</v>
      </c>
    </row>
    <row r="159" spans="1:3">
      <c r="A159" s="106" t="s">
        <v>1821</v>
      </c>
      <c r="B159" s="71" t="s">
        <v>1822</v>
      </c>
      <c r="C159" s="107">
        <v>33617.4</v>
      </c>
    </row>
    <row r="160" spans="1:3">
      <c r="A160" s="106" t="s">
        <v>1823</v>
      </c>
      <c r="B160" s="71" t="s">
        <v>1824</v>
      </c>
      <c r="C160" s="107">
        <v>40106.32</v>
      </c>
    </row>
    <row r="161" spans="1:3">
      <c r="A161" s="106" t="s">
        <v>1825</v>
      </c>
      <c r="B161" s="71" t="s">
        <v>1826</v>
      </c>
      <c r="C161" s="107">
        <v>671959.3</v>
      </c>
    </row>
    <row r="162" spans="1:3">
      <c r="A162" s="106" t="s">
        <v>1827</v>
      </c>
      <c r="B162" s="71" t="s">
        <v>1828</v>
      </c>
      <c r="C162" s="107">
        <v>3657613.78</v>
      </c>
    </row>
    <row r="163" spans="1:3">
      <c r="A163" s="125" t="s">
        <v>1815</v>
      </c>
      <c r="B163" s="109" t="s">
        <v>176</v>
      </c>
      <c r="C163" s="110">
        <v>4721901.2</v>
      </c>
    </row>
    <row r="164" spans="1:3" ht="15">
      <c r="A164" s="102" t="s">
        <v>1784</v>
      </c>
      <c r="B164" s="111" t="s">
        <v>154</v>
      </c>
      <c r="C164" s="112">
        <v>26660182.210000001</v>
      </c>
    </row>
    <row r="165" spans="1:3" ht="15">
      <c r="A165" s="104" t="s">
        <v>1829</v>
      </c>
      <c r="B165" s="104" t="s">
        <v>168</v>
      </c>
      <c r="C165" s="105"/>
    </row>
    <row r="166" spans="1:3">
      <c r="A166" s="106" t="s">
        <v>1830</v>
      </c>
      <c r="B166" s="71" t="s">
        <v>1831</v>
      </c>
      <c r="C166" s="107">
        <v>26660182.210000001</v>
      </c>
    </row>
    <row r="167" spans="1:3">
      <c r="A167" s="106" t="s">
        <v>1832</v>
      </c>
      <c r="B167" s="71" t="s">
        <v>1833</v>
      </c>
      <c r="C167" s="107">
        <v>200077729.00999999</v>
      </c>
    </row>
    <row r="168" spans="1:3" ht="15">
      <c r="A168" s="127"/>
      <c r="B168" s="127"/>
      <c r="C168" s="131"/>
    </row>
  </sheetData>
  <mergeCells count="1">
    <mergeCell ref="A1:C1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&amp;CStatistik KJ1 - Geschäftsjahr 2021</oddHeader>
    <oddFooter>&amp;LSatzart 21&amp;CBetr.-Nr. 47056789&amp;R&amp;10Seite &amp;P von &amp;N</oddFooter>
  </headerFooter>
  <rowBreaks count="4" manualBreakCount="4">
    <brk id="31" max="16383" man="1"/>
    <brk id="63" max="16383" man="1"/>
    <brk id="94" max="16383" man="1"/>
    <brk id="1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16</vt:i4>
      </vt:variant>
    </vt:vector>
  </HeadingPairs>
  <TitlesOfParts>
    <vt:vector size="29" baseType="lpstr">
      <vt:lpstr>Deckblatt</vt:lpstr>
      <vt:lpstr>KL_0</vt:lpstr>
      <vt:lpstr>KL_1</vt:lpstr>
      <vt:lpstr>KL_2</vt:lpstr>
      <vt:lpstr>KL_3</vt:lpstr>
      <vt:lpstr>KL_4</vt:lpstr>
      <vt:lpstr>KL_5</vt:lpstr>
      <vt:lpstr>KL_6</vt:lpstr>
      <vt:lpstr>KL_7</vt:lpstr>
      <vt:lpstr>C</vt:lpstr>
      <vt:lpstr>D</vt:lpstr>
      <vt:lpstr>F1</vt:lpstr>
      <vt:lpstr>F3</vt:lpstr>
      <vt:lpstr>Deckblatt!Druckbereich</vt:lpstr>
      <vt:lpstr>'C'!Drucktitel</vt:lpstr>
      <vt:lpstr>D!Drucktitel</vt:lpstr>
      <vt:lpstr>'F1'!Drucktitel</vt:lpstr>
      <vt:lpstr>'F3'!Drucktitel</vt:lpstr>
      <vt:lpstr>KL_0!Drucktitel</vt:lpstr>
      <vt:lpstr>KL_1!Drucktitel</vt:lpstr>
      <vt:lpstr>KL_2!Drucktitel</vt:lpstr>
      <vt:lpstr>KL_3!Drucktitel</vt:lpstr>
      <vt:lpstr>KL_4!Drucktitel</vt:lpstr>
      <vt:lpstr>KL_5!Drucktitel</vt:lpstr>
      <vt:lpstr>KL_6!Drucktitel</vt:lpstr>
      <vt:lpstr>KL_7!Drucktitel</vt:lpstr>
      <vt:lpstr>Gesamtergebnis_aktuell</vt:lpstr>
      <vt:lpstr>Stichtag</vt:lpstr>
      <vt:lpstr>Vorjahre</vt:lpstr>
    </vt:vector>
  </TitlesOfParts>
  <Company>GKV-Spitzenverband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Schneider, Armin</dc:creator>
  <cp:lastModifiedBy>Schneider, Armin</cp:lastModifiedBy>
  <cp:lastPrinted>2022-10-10T13:32:30Z</cp:lastPrinted>
  <dcterms:created xsi:type="dcterms:W3CDTF">2009-12-28T13:51:20Z</dcterms:created>
  <dcterms:modified xsi:type="dcterms:W3CDTF">2022-10-10T13:33:03Z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V002</vt:lpwstr>
  </property>
</Properties>
</file>